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yn Broeders\Google Drive\LEAGUE\League 2017\League 2017 updated 14092017\Women\"/>
    </mc:Choice>
  </mc:AlternateContent>
  <bookViews>
    <workbookView xWindow="480" yWindow="105" windowWidth="22995" windowHeight="9975" activeTab="2"/>
  </bookViews>
  <sheets>
    <sheet name="Teams" sheetId="1" r:id="rId1"/>
    <sheet name="Draw 7 Rounds" sheetId="2" state="hidden" r:id="rId2"/>
    <sheet name="Results" sheetId="3" r:id="rId3"/>
    <sheet name="Score" sheetId="4" r:id="rId4"/>
    <sheet name="Draw" sheetId="6" state="hidden" r:id="rId5"/>
    <sheet name="Draw 4 Rounds" sheetId="5" state="hidden" r:id="rId6"/>
  </sheets>
  <definedNames>
    <definedName name="_xlnm.Print_Area" localSheetId="2">Results!$A$1:$H$54</definedName>
  </definedNames>
  <calcPr calcId="152511"/>
</workbook>
</file>

<file path=xl/calcChain.xml><?xml version="1.0" encoding="utf-8"?>
<calcChain xmlns="http://schemas.openxmlformats.org/spreadsheetml/2006/main">
  <c r="C10" i="5" l="1"/>
  <c r="C9" i="5"/>
  <c r="C8" i="5"/>
  <c r="C7" i="5"/>
  <c r="C6" i="5"/>
  <c r="B10" i="5"/>
  <c r="B9" i="5"/>
  <c r="B8" i="5"/>
  <c r="B7" i="5"/>
  <c r="B6" i="5"/>
  <c r="C5" i="5"/>
  <c r="B5" i="5"/>
  <c r="C4" i="5"/>
  <c r="B4" i="5"/>
  <c r="C3" i="5"/>
  <c r="B3" i="5"/>
  <c r="E12" i="5"/>
  <c r="I9" i="5" s="1"/>
  <c r="M4" i="5" s="1"/>
  <c r="Q9" i="5" s="1"/>
  <c r="E11" i="5"/>
  <c r="A5" i="5" s="1"/>
  <c r="E9" i="5"/>
  <c r="A7" i="5" s="1"/>
  <c r="E8" i="5"/>
  <c r="A8" i="5" s="1"/>
  <c r="E7" i="5"/>
  <c r="A4" i="5" s="1"/>
  <c r="E5" i="5"/>
  <c r="A9" i="5" s="1"/>
  <c r="E4" i="5"/>
  <c r="A10" i="5" s="1"/>
  <c r="E3" i="5"/>
  <c r="I3" i="5" s="1"/>
  <c r="M3" i="5" s="1"/>
  <c r="Q11" i="5" s="1"/>
  <c r="I12" i="5" l="1"/>
  <c r="M9" i="5" s="1"/>
  <c r="Q8" i="5" s="1"/>
  <c r="I8" i="5"/>
  <c r="M12" i="5" s="1"/>
  <c r="Q4" i="5" s="1"/>
  <c r="I4" i="5"/>
  <c r="M11" i="5" s="1"/>
  <c r="Q7" i="5" s="1"/>
  <c r="A6" i="5"/>
  <c r="I11" i="5"/>
  <c r="M5" i="5" s="1"/>
  <c r="Q3" i="5" s="1"/>
  <c r="A3" i="5"/>
  <c r="I7" i="5"/>
  <c r="M7" i="5" s="1"/>
  <c r="Q12" i="5" s="1"/>
  <c r="I5" i="5"/>
  <c r="M8" i="5" s="1"/>
  <c r="Q5" i="5" s="1"/>
  <c r="J27" i="4"/>
  <c r="I27" i="4"/>
  <c r="J23" i="4"/>
  <c r="I23" i="4"/>
  <c r="J18" i="4"/>
  <c r="I18" i="4"/>
  <c r="J14" i="4"/>
  <c r="I14" i="4"/>
  <c r="G28" i="4"/>
  <c r="G27" i="4"/>
  <c r="G26" i="4"/>
  <c r="G25" i="4"/>
  <c r="G24" i="4"/>
  <c r="G23" i="4"/>
  <c r="G22" i="4"/>
  <c r="G21" i="4"/>
  <c r="F28" i="4"/>
  <c r="F27" i="4"/>
  <c r="F26" i="4"/>
  <c r="F25" i="4"/>
  <c r="F24" i="4"/>
  <c r="F23" i="4"/>
  <c r="F22" i="4"/>
  <c r="F21" i="4"/>
  <c r="G19" i="4"/>
  <c r="G18" i="4"/>
  <c r="G17" i="4"/>
  <c r="G16" i="4"/>
  <c r="G15" i="4"/>
  <c r="G14" i="4"/>
  <c r="G13" i="4"/>
  <c r="G12" i="4"/>
  <c r="F19" i="4"/>
  <c r="F18" i="4"/>
  <c r="F17" i="4"/>
  <c r="F16" i="4"/>
  <c r="F15" i="4"/>
  <c r="F14" i="4"/>
  <c r="F13" i="4"/>
  <c r="F12" i="4"/>
  <c r="G7" i="4"/>
  <c r="G10" i="4"/>
  <c r="G5" i="4"/>
  <c r="G6" i="4"/>
  <c r="G8" i="4"/>
  <c r="G3" i="4"/>
  <c r="F7" i="4"/>
  <c r="F10" i="4"/>
  <c r="F5" i="4"/>
  <c r="F6" i="4"/>
  <c r="F8" i="4"/>
  <c r="F3" i="4"/>
  <c r="G9" i="4"/>
  <c r="F9" i="4"/>
  <c r="G4" i="4"/>
  <c r="F4" i="4"/>
  <c r="D28" i="4"/>
  <c r="J28" i="4" s="1"/>
  <c r="D27" i="4"/>
  <c r="D26" i="4"/>
  <c r="J26" i="4" s="1"/>
  <c r="D25" i="4"/>
  <c r="J25" i="4" s="1"/>
  <c r="D24" i="4"/>
  <c r="J24" i="4" s="1"/>
  <c r="D23" i="4"/>
  <c r="D22" i="4"/>
  <c r="J22" i="4" s="1"/>
  <c r="D21" i="4"/>
  <c r="J21" i="4" s="1"/>
  <c r="C28" i="4"/>
  <c r="I28" i="4" s="1"/>
  <c r="C27" i="4"/>
  <c r="C26" i="4"/>
  <c r="I26" i="4" s="1"/>
  <c r="C25" i="4"/>
  <c r="I25" i="4" s="1"/>
  <c r="C24" i="4"/>
  <c r="I24" i="4" s="1"/>
  <c r="C23" i="4"/>
  <c r="C22" i="4"/>
  <c r="I22" i="4" s="1"/>
  <c r="C21" i="4"/>
  <c r="I21" i="4" s="1"/>
  <c r="D19" i="4"/>
  <c r="J19" i="4" s="1"/>
  <c r="D18" i="4"/>
  <c r="D17" i="4"/>
  <c r="J17" i="4" s="1"/>
  <c r="D16" i="4"/>
  <c r="J16" i="4" s="1"/>
  <c r="D15" i="4"/>
  <c r="J15" i="4" s="1"/>
  <c r="D14" i="4"/>
  <c r="D13" i="4"/>
  <c r="J13" i="4" s="1"/>
  <c r="D12" i="4"/>
  <c r="J12" i="4" s="1"/>
  <c r="C19" i="4"/>
  <c r="I19" i="4" s="1"/>
  <c r="C18" i="4"/>
  <c r="C17" i="4"/>
  <c r="I17" i="4" s="1"/>
  <c r="C16" i="4"/>
  <c r="I16" i="4" s="1"/>
  <c r="C15" i="4"/>
  <c r="I15" i="4" s="1"/>
  <c r="C14" i="4"/>
  <c r="C13" i="4"/>
  <c r="I13" i="4" s="1"/>
  <c r="C12" i="4"/>
  <c r="I12" i="4" s="1"/>
  <c r="D7" i="4"/>
  <c r="D10" i="4"/>
  <c r="D5" i="4"/>
  <c r="D6" i="4"/>
  <c r="D8" i="4"/>
  <c r="D3" i="4"/>
  <c r="D9" i="4"/>
  <c r="D4" i="4"/>
  <c r="C7" i="4"/>
  <c r="C10" i="4"/>
  <c r="C5" i="4"/>
  <c r="C6" i="4"/>
  <c r="C8" i="4"/>
  <c r="C3" i="4"/>
  <c r="C9" i="4"/>
  <c r="C4" i="4"/>
  <c r="B28" i="4"/>
  <c r="B27" i="4"/>
  <c r="B26" i="4"/>
  <c r="B25" i="4"/>
  <c r="B24" i="4"/>
  <c r="B23" i="4"/>
  <c r="B22" i="4"/>
  <c r="B21" i="4"/>
  <c r="B19" i="4"/>
  <c r="B18" i="4"/>
  <c r="B17" i="4"/>
  <c r="B16" i="4"/>
  <c r="B15" i="4"/>
  <c r="B14" i="4"/>
  <c r="B13" i="4"/>
  <c r="B12" i="4"/>
  <c r="B7" i="4"/>
  <c r="B10" i="4"/>
  <c r="B5" i="4"/>
  <c r="B6" i="4"/>
  <c r="B8" i="4"/>
  <c r="B3" i="4"/>
  <c r="B9" i="4"/>
  <c r="B4" i="4"/>
  <c r="J6" i="4" l="1"/>
  <c r="J7" i="4"/>
  <c r="I6" i="4"/>
  <c r="J3" i="4"/>
  <c r="J8" i="4"/>
  <c r="I8" i="4"/>
  <c r="J9" i="4"/>
  <c r="I9" i="4"/>
  <c r="J4" i="4"/>
  <c r="I4" i="4"/>
  <c r="J10" i="4"/>
  <c r="I10" i="4"/>
  <c r="J5" i="4"/>
  <c r="I5" i="4"/>
  <c r="I3" i="4"/>
  <c r="I7" i="4"/>
  <c r="Q5" i="3"/>
  <c r="C21" i="2"/>
  <c r="E24" i="2" s="1"/>
  <c r="I23" i="2" s="1"/>
  <c r="K22" i="2" s="1"/>
  <c r="O23" i="2" s="1"/>
  <c r="Q24" i="2" s="1"/>
  <c r="W24" i="2" s="1"/>
  <c r="W54" i="3" s="1"/>
  <c r="C22" i="2"/>
  <c r="E21" i="2" s="1"/>
  <c r="I24" i="2" s="1"/>
  <c r="K23" i="2" s="1"/>
  <c r="O24" i="2" s="1"/>
  <c r="Q23" i="2" s="1"/>
  <c r="T24" i="2" s="1"/>
  <c r="Q54" i="3" s="1"/>
  <c r="C23" i="2"/>
  <c r="E22" i="2" s="1"/>
  <c r="I21" i="2" s="1"/>
  <c r="K24" i="2" s="1"/>
  <c r="N24" i="2" s="1"/>
  <c r="R24" i="2" s="1"/>
  <c r="W23" i="2" s="1"/>
  <c r="W53" i="3" s="1"/>
  <c r="C24" i="2"/>
  <c r="E23" i="2" s="1"/>
  <c r="B24" i="2"/>
  <c r="Q6" i="3" s="1"/>
  <c r="B23" i="2"/>
  <c r="B22" i="2"/>
  <c r="F22" i="2" s="1"/>
  <c r="H22" i="2" s="1"/>
  <c r="L22" i="2" s="1"/>
  <c r="N22" i="2" s="1"/>
  <c r="R22" i="2" s="1"/>
  <c r="W21" i="2" s="1"/>
  <c r="W51" i="3" s="1"/>
  <c r="B21" i="2"/>
  <c r="Q3" i="3" s="1"/>
  <c r="F24" i="2"/>
  <c r="H24" i="2" s="1"/>
  <c r="L24" i="2" s="1"/>
  <c r="O21" i="2" s="1"/>
  <c r="Q22" i="2" s="1"/>
  <c r="W22" i="2" s="1"/>
  <c r="W52" i="3" s="1"/>
  <c r="F23" i="2"/>
  <c r="H23" i="2" s="1"/>
  <c r="L23" i="2" s="1"/>
  <c r="O22" i="2" s="1"/>
  <c r="Q21" i="2" s="1"/>
  <c r="T22" i="2" s="1"/>
  <c r="Q52" i="3" s="1"/>
  <c r="F21" i="2"/>
  <c r="H21" i="2" s="1"/>
  <c r="L21" i="2" s="1"/>
  <c r="N21" i="2" s="1"/>
  <c r="R21" i="2" s="1"/>
  <c r="T21" i="2" s="1"/>
  <c r="Q51" i="3" s="1"/>
  <c r="C13" i="2"/>
  <c r="E16" i="2" s="1"/>
  <c r="I15" i="2" s="1"/>
  <c r="K14" i="2" s="1"/>
  <c r="O15" i="2" s="1"/>
  <c r="Q16" i="2" s="1"/>
  <c r="W16" i="2" s="1"/>
  <c r="O54" i="3" s="1"/>
  <c r="C14" i="2"/>
  <c r="E13" i="2" s="1"/>
  <c r="I16" i="2" s="1"/>
  <c r="K15" i="2" s="1"/>
  <c r="O16" i="2" s="1"/>
  <c r="Q15" i="2" s="1"/>
  <c r="T16" i="2" s="1"/>
  <c r="I54" i="3" s="1"/>
  <c r="C15" i="2"/>
  <c r="E14" i="2" s="1"/>
  <c r="I13" i="2" s="1"/>
  <c r="K16" i="2" s="1"/>
  <c r="N16" i="2" s="1"/>
  <c r="R16" i="2" s="1"/>
  <c r="W15" i="2" s="1"/>
  <c r="O53" i="3" s="1"/>
  <c r="C16" i="2"/>
  <c r="E15" i="2" s="1"/>
  <c r="I14" i="2" s="1"/>
  <c r="K13" i="2" s="1"/>
  <c r="N15" i="2" s="1"/>
  <c r="R15" i="2" s="1"/>
  <c r="T15" i="2" s="1"/>
  <c r="I53" i="3" s="1"/>
  <c r="B16" i="2"/>
  <c r="I6" i="3" s="1"/>
  <c r="B15" i="2"/>
  <c r="F15" i="2" s="1"/>
  <c r="B14" i="2"/>
  <c r="F14" i="2" s="1"/>
  <c r="H14" i="2" s="1"/>
  <c r="L14" i="2" s="1"/>
  <c r="N14" i="2" s="1"/>
  <c r="R14" i="2" s="1"/>
  <c r="W13" i="2" s="1"/>
  <c r="O51" i="3" s="1"/>
  <c r="B13" i="2"/>
  <c r="F13" i="2" s="1"/>
  <c r="H13" i="2" s="1"/>
  <c r="L13" i="2" s="1"/>
  <c r="N13" i="2" s="1"/>
  <c r="R13" i="2" s="1"/>
  <c r="T13" i="2" s="1"/>
  <c r="I51" i="3" s="1"/>
  <c r="C5" i="2"/>
  <c r="E8" i="2" s="1"/>
  <c r="I7" i="2" s="1"/>
  <c r="K6" i="2" s="1"/>
  <c r="O7" i="2" s="1"/>
  <c r="Q8" i="2" s="1"/>
  <c r="W8" i="2" s="1"/>
  <c r="G54" i="3" s="1"/>
  <c r="C6" i="2"/>
  <c r="E5" i="2" s="1"/>
  <c r="I8" i="2" s="1"/>
  <c r="K7" i="2" s="1"/>
  <c r="O8" i="2" s="1"/>
  <c r="Q7" i="2" s="1"/>
  <c r="T8" i="2" s="1"/>
  <c r="A54" i="3" s="1"/>
  <c r="C7" i="2"/>
  <c r="E6" i="2" s="1"/>
  <c r="I5" i="2" s="1"/>
  <c r="K8" i="2" s="1"/>
  <c r="N8" i="2" s="1"/>
  <c r="R8" i="2" s="1"/>
  <c r="W7" i="2" s="1"/>
  <c r="G53" i="3" s="1"/>
  <c r="C8" i="2"/>
  <c r="E7" i="2" s="1"/>
  <c r="I6" i="2" s="1"/>
  <c r="K5" i="2" s="1"/>
  <c r="N7" i="2" s="1"/>
  <c r="R7" i="2" s="1"/>
  <c r="T7" i="2" s="1"/>
  <c r="A53" i="3" s="1"/>
  <c r="B8" i="2"/>
  <c r="F8" i="2" s="1"/>
  <c r="H8" i="2" s="1"/>
  <c r="L8" i="2" s="1"/>
  <c r="O5" i="2" s="1"/>
  <c r="Q6" i="2" s="1"/>
  <c r="W6" i="2" s="1"/>
  <c r="G52" i="3" s="1"/>
  <c r="B7" i="2"/>
  <c r="F7" i="2" s="1"/>
  <c r="H7" i="2" s="1"/>
  <c r="L7" i="2" s="1"/>
  <c r="O6" i="2" s="1"/>
  <c r="Q5" i="2" s="1"/>
  <c r="T6" i="2" s="1"/>
  <c r="A52" i="3" s="1"/>
  <c r="B6" i="2"/>
  <c r="F6" i="2" s="1"/>
  <c r="H6" i="2" s="1"/>
  <c r="L6" i="2" s="1"/>
  <c r="N6" i="2" s="1"/>
  <c r="R6" i="2" s="1"/>
  <c r="W5" i="2" s="1"/>
  <c r="G51" i="3" s="1"/>
  <c r="B5" i="2"/>
  <c r="F5" i="2" s="1"/>
  <c r="H5" i="2" s="1"/>
  <c r="L5" i="2" s="1"/>
  <c r="N5" i="2" s="1"/>
  <c r="R5" i="2" s="1"/>
  <c r="T5" i="2" s="1"/>
  <c r="A51" i="3" s="1"/>
  <c r="W29" i="3" l="1"/>
  <c r="Q19" i="3"/>
  <c r="Q21" i="3"/>
  <c r="W38" i="3"/>
  <c r="Q38" i="3"/>
  <c r="Q29" i="3"/>
  <c r="W11" i="3"/>
  <c r="W6" i="3"/>
  <c r="W44" i="3"/>
  <c r="Q20" i="3"/>
  <c r="W43" i="3"/>
  <c r="Q4" i="3"/>
  <c r="Q12" i="3"/>
  <c r="Q30" i="3"/>
  <c r="W19" i="3"/>
  <c r="W12" i="3"/>
  <c r="O5" i="3"/>
  <c r="I29" i="3"/>
  <c r="I45" i="3"/>
  <c r="O4" i="3"/>
  <c r="G21" i="3"/>
  <c r="A28" i="3"/>
  <c r="G37" i="3"/>
  <c r="I12" i="3"/>
  <c r="O20" i="3"/>
  <c r="F16" i="2"/>
  <c r="H16" i="2" s="1"/>
  <c r="L16" i="2" s="1"/>
  <c r="O13" i="2" s="1"/>
  <c r="Q14" i="2" s="1"/>
  <c r="W14" i="2" s="1"/>
  <c r="O52" i="3" s="1"/>
  <c r="H15" i="2"/>
  <c r="O13" i="3"/>
  <c r="I5" i="3"/>
  <c r="I4" i="3"/>
  <c r="O44" i="3"/>
  <c r="O12" i="3"/>
  <c r="I36" i="3"/>
  <c r="I20" i="3"/>
  <c r="O28" i="3"/>
  <c r="G4" i="3"/>
  <c r="G45" i="3"/>
  <c r="A13" i="3"/>
  <c r="A37" i="3"/>
  <c r="G20" i="3"/>
  <c r="A44" i="3"/>
  <c r="G36" i="3"/>
  <c r="I22" i="2"/>
  <c r="Q13" i="3"/>
  <c r="A12" i="3"/>
  <c r="A20" i="3"/>
  <c r="A36" i="3"/>
  <c r="I28" i="3"/>
  <c r="A4" i="3"/>
  <c r="G5" i="3"/>
  <c r="G13" i="3"/>
  <c r="A21" i="3"/>
  <c r="A29" i="3"/>
  <c r="A45" i="3"/>
  <c r="Q44" i="3"/>
  <c r="W30" i="3"/>
  <c r="G3" i="3"/>
  <c r="A11" i="3"/>
  <c r="G11" i="3"/>
  <c r="A19" i="3"/>
  <c r="G19" i="3"/>
  <c r="A27" i="3"/>
  <c r="G27" i="3"/>
  <c r="A35" i="3"/>
  <c r="G35" i="3"/>
  <c r="A43" i="3"/>
  <c r="G43" i="3"/>
  <c r="I3" i="3"/>
  <c r="O3" i="3"/>
  <c r="I11" i="3"/>
  <c r="O11" i="3"/>
  <c r="I19" i="3"/>
  <c r="O19" i="3"/>
  <c r="I27" i="3"/>
  <c r="O27" i="3"/>
  <c r="I35" i="3"/>
  <c r="O43" i="3"/>
  <c r="Q11" i="3"/>
  <c r="Q43" i="3"/>
  <c r="Q14" i="3"/>
  <c r="Q28" i="3"/>
  <c r="Q46" i="3"/>
  <c r="W3" i="3"/>
  <c r="W35" i="3"/>
  <c r="W5" i="3"/>
  <c r="W14" i="3"/>
  <c r="W28" i="3"/>
  <c r="W37" i="3"/>
  <c r="W46" i="3"/>
  <c r="G12" i="3"/>
  <c r="G28" i="3"/>
  <c r="G44" i="3"/>
  <c r="G29" i="3"/>
  <c r="I13" i="3"/>
  <c r="O21" i="3"/>
  <c r="I37" i="3"/>
  <c r="O37" i="3"/>
  <c r="O45" i="3"/>
  <c r="W21" i="3"/>
  <c r="A5" i="3"/>
  <c r="G6" i="3"/>
  <c r="A14" i="3"/>
  <c r="G14" i="3"/>
  <c r="A22" i="3"/>
  <c r="G22" i="3"/>
  <c r="A30" i="3"/>
  <c r="G30" i="3"/>
  <c r="A38" i="3"/>
  <c r="G38" i="3"/>
  <c r="A46" i="3"/>
  <c r="G46" i="3"/>
  <c r="O6" i="3"/>
  <c r="I14" i="3"/>
  <c r="O22" i="3"/>
  <c r="I30" i="3"/>
  <c r="I38" i="3"/>
  <c r="O38" i="3"/>
  <c r="I46" i="3"/>
  <c r="O46" i="3"/>
  <c r="Q35" i="3"/>
  <c r="Q22" i="3"/>
  <c r="Q36" i="3"/>
  <c r="Q45" i="3"/>
  <c r="W27" i="3"/>
  <c r="W4" i="3"/>
  <c r="W13" i="3"/>
  <c r="W22" i="3"/>
  <c r="W36" i="3"/>
  <c r="A3" i="3"/>
  <c r="A6" i="3"/>
  <c r="O35" i="3" l="1"/>
  <c r="I22" i="3"/>
  <c r="I44" i="3"/>
  <c r="O30" i="3"/>
  <c r="O14" i="3"/>
  <c r="L15" i="2"/>
  <c r="I21" i="3"/>
  <c r="K21" i="2"/>
  <c r="W20" i="3"/>
  <c r="O14" i="2" l="1"/>
  <c r="O29" i="3"/>
  <c r="N23" i="2"/>
  <c r="Q27" i="3"/>
  <c r="Q13" i="2" l="1"/>
  <c r="O36" i="3"/>
  <c r="R23" i="2"/>
  <c r="Q37" i="3"/>
  <c r="T14" i="2" l="1"/>
  <c r="I52" i="3" s="1"/>
  <c r="I43" i="3"/>
  <c r="T23" i="2"/>
  <c r="Q53" i="3" s="1"/>
  <c r="W45" i="3"/>
</calcChain>
</file>

<file path=xl/comments1.xml><?xml version="1.0" encoding="utf-8"?>
<comments xmlns="http://schemas.openxmlformats.org/spreadsheetml/2006/main">
  <authors>
    <author>Rohan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Rohan:</t>
        </r>
        <r>
          <rPr>
            <sz val="9"/>
            <color indexed="81"/>
            <rFont val="Tahoma"/>
            <family val="2"/>
          </rPr>
          <t xml:space="preserve">
30 September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Rohan:</t>
        </r>
        <r>
          <rPr>
            <sz val="9"/>
            <color indexed="81"/>
            <rFont val="Tahoma"/>
            <family val="2"/>
          </rPr>
          <t xml:space="preserve">
30 September</t>
        </r>
      </text>
    </comment>
  </commentList>
</comments>
</file>

<file path=xl/sharedStrings.xml><?xml version="1.0" encoding="utf-8"?>
<sst xmlns="http://schemas.openxmlformats.org/spreadsheetml/2006/main" count="246" uniqueCount="37">
  <si>
    <t>Enter teams participating in the league in the order that they finished last year</t>
  </si>
  <si>
    <t>vs</t>
  </si>
  <si>
    <t>H</t>
  </si>
  <si>
    <t>A</t>
  </si>
  <si>
    <t>Round 1</t>
  </si>
  <si>
    <t>Round 2</t>
  </si>
  <si>
    <t>Round 3</t>
  </si>
  <si>
    <t>Round 4</t>
  </si>
  <si>
    <t>Round 5</t>
  </si>
  <si>
    <t>Round 6</t>
  </si>
  <si>
    <t>Round 7</t>
  </si>
  <si>
    <t>Games</t>
  </si>
  <si>
    <t>Points</t>
  </si>
  <si>
    <t>Club</t>
  </si>
  <si>
    <t>Home</t>
  </si>
  <si>
    <t>Away</t>
  </si>
  <si>
    <t>Total</t>
  </si>
  <si>
    <t>1st T</t>
  </si>
  <si>
    <t>11h00</t>
  </si>
  <si>
    <t>11h08</t>
  </si>
  <si>
    <t>11h16</t>
  </si>
  <si>
    <t>11h24</t>
  </si>
  <si>
    <t>11h32</t>
  </si>
  <si>
    <t>11h40</t>
  </si>
  <si>
    <t>11h48</t>
  </si>
  <si>
    <t>11h56</t>
  </si>
  <si>
    <t>12h04</t>
  </si>
  <si>
    <t>12h12</t>
  </si>
  <si>
    <t>12h20</t>
  </si>
  <si>
    <t>CCC</t>
  </si>
  <si>
    <t>ICC</t>
  </si>
  <si>
    <t>ACC</t>
  </si>
  <si>
    <t>PCC</t>
  </si>
  <si>
    <t>Slakes</t>
  </si>
  <si>
    <t>Wkloof</t>
  </si>
  <si>
    <t>Woodhill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</si>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</sst>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5" fillId="6" borderId="2" applyNumberFormat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3" xfId="0" applyBorder="1"/>
    <xf numFmtId="0" fontId="6" fillId="0" borderId="3" xfId="0" applyFont="1" applyBorder="1"/>
    <xf numFmtId="0" fontId="7" fillId="0" borderId="0" xfId="1" applyFont="1" applyFill="1" applyBorder="1"/>
    <xf numFmtId="0" fontId="7" fillId="0" borderId="0" xfId="0" applyFont="1" applyFill="1" applyBorder="1"/>
    <xf numFmtId="0" fontId="7" fillId="0" borderId="0" xfId="3" applyFont="1" applyFill="1" applyBorder="1"/>
    <xf numFmtId="0" fontId="7" fillId="0" borderId="0" xfId="2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5" applyFont="1" applyFill="1" applyBorder="1"/>
    <xf numFmtId="0" fontId="7" fillId="0" borderId="0" xfId="4" applyFont="1" applyFill="1" applyBorder="1"/>
    <xf numFmtId="0" fontId="1" fillId="2" borderId="0" xfId="1"/>
    <xf numFmtId="0" fontId="2" fillId="3" borderId="0" xfId="2"/>
    <xf numFmtId="0" fontId="3" fillId="4" borderId="0" xfId="3"/>
    <xf numFmtId="0" fontId="4" fillId="5" borderId="1" xfId="4"/>
    <xf numFmtId="0" fontId="5" fillId="6" borderId="2" xfId="5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2" borderId="4" xfId="1" applyBorder="1"/>
    <xf numFmtId="0" fontId="0" fillId="9" borderId="4" xfId="0" applyFill="1" applyBorder="1"/>
    <xf numFmtId="0" fontId="0" fillId="7" borderId="4" xfId="0" applyFill="1" applyBorder="1"/>
    <xf numFmtId="0" fontId="2" fillId="3" borderId="4" xfId="2" applyBorder="1"/>
    <xf numFmtId="0" fontId="0" fillId="8" borderId="4" xfId="0" applyFill="1" applyBorder="1"/>
    <xf numFmtId="0" fontId="5" fillId="6" borderId="4" xfId="5" applyBorder="1"/>
    <xf numFmtId="0" fontId="3" fillId="4" borderId="4" xfId="3" applyBorder="1"/>
    <xf numFmtId="0" fontId="4" fillId="5" borderId="4" xfId="4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6">
    <cellStyle name="Bad" xfId="2" builtinId="27"/>
    <cellStyle name="Calculation" xfId="4" builtinId="22"/>
    <cellStyle name="Check Cell" xfId="5" builtinId="23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9" sqref="B9"/>
    </sheetView>
  </sheetViews>
  <sheetFormatPr defaultRowHeight="15" x14ac:dyDescent="0.25"/>
  <cols>
    <col min="2" max="2" width="18.28515625" customWidth="1"/>
  </cols>
  <sheetData>
    <row r="1" spans="1:2" x14ac:dyDescent="0.25">
      <c r="B1" t="s">
        <v>0</v>
      </c>
    </row>
    <row r="2" spans="1:2" ht="15.75" thickBot="1" x14ac:dyDescent="0.3"/>
    <row r="3" spans="1:2" ht="15.75" thickBot="1" x14ac:dyDescent="0.3">
      <c r="A3">
        <v>1</v>
      </c>
      <c r="B3" s="3" t="s">
        <v>31</v>
      </c>
    </row>
    <row r="4" spans="1:2" ht="15.75" thickBot="1" x14ac:dyDescent="0.3">
      <c r="A4">
        <v>2</v>
      </c>
      <c r="B4" s="3" t="s">
        <v>29</v>
      </c>
    </row>
    <row r="5" spans="1:2" ht="15.75" thickBot="1" x14ac:dyDescent="0.3">
      <c r="A5">
        <v>3</v>
      </c>
      <c r="B5" s="4" t="s">
        <v>30</v>
      </c>
    </row>
    <row r="6" spans="1:2" ht="15.75" thickBot="1" x14ac:dyDescent="0.3">
      <c r="A6">
        <v>4</v>
      </c>
      <c r="B6" s="3" t="s">
        <v>32</v>
      </c>
    </row>
    <row r="7" spans="1:2" ht="15.75" thickBot="1" x14ac:dyDescent="0.3">
      <c r="A7">
        <v>5</v>
      </c>
      <c r="B7" s="3" t="s">
        <v>33</v>
      </c>
    </row>
    <row r="8" spans="1:2" ht="15.75" thickBot="1" x14ac:dyDescent="0.3">
      <c r="A8">
        <v>6</v>
      </c>
      <c r="B8" s="3" t="s">
        <v>34</v>
      </c>
    </row>
    <row r="9" spans="1:2" ht="15.75" thickBot="1" x14ac:dyDescent="0.3">
      <c r="A9">
        <v>7</v>
      </c>
      <c r="B9" s="3" t="s">
        <v>36</v>
      </c>
    </row>
    <row r="10" spans="1:2" ht="15.75" thickBot="1" x14ac:dyDescent="0.3">
      <c r="A10">
        <v>8</v>
      </c>
      <c r="B10" s="3" t="s">
        <v>35</v>
      </c>
    </row>
    <row r="11" spans="1:2" ht="15.75" thickBot="1" x14ac:dyDescent="0.3"/>
    <row r="12" spans="1:2" ht="15.75" thickBot="1" x14ac:dyDescent="0.3">
      <c r="A12">
        <v>1</v>
      </c>
      <c r="B12" s="3"/>
    </row>
    <row r="13" spans="1:2" ht="15.75" thickBot="1" x14ac:dyDescent="0.3">
      <c r="A13">
        <v>2</v>
      </c>
      <c r="B13" s="3"/>
    </row>
    <row r="14" spans="1:2" ht="15.75" thickBot="1" x14ac:dyDescent="0.3">
      <c r="A14">
        <v>3</v>
      </c>
      <c r="B14" s="4"/>
    </row>
    <row r="15" spans="1:2" ht="15.75" thickBot="1" x14ac:dyDescent="0.3">
      <c r="A15">
        <v>4</v>
      </c>
      <c r="B15" s="3"/>
    </row>
    <row r="16" spans="1:2" ht="15.75" thickBot="1" x14ac:dyDescent="0.3">
      <c r="A16">
        <v>5</v>
      </c>
      <c r="B16" s="3"/>
    </row>
    <row r="17" spans="1:2" ht="15.75" thickBot="1" x14ac:dyDescent="0.3">
      <c r="A17">
        <v>6</v>
      </c>
      <c r="B17" s="3"/>
    </row>
    <row r="18" spans="1:2" ht="15.75" thickBot="1" x14ac:dyDescent="0.3">
      <c r="A18">
        <v>7</v>
      </c>
      <c r="B18" s="3"/>
    </row>
    <row r="19" spans="1:2" ht="15.75" thickBot="1" x14ac:dyDescent="0.3">
      <c r="A19">
        <v>8</v>
      </c>
      <c r="B19" s="3"/>
    </row>
    <row r="20" spans="1:2" ht="15.75" thickBot="1" x14ac:dyDescent="0.3"/>
    <row r="21" spans="1:2" ht="15.75" thickBot="1" x14ac:dyDescent="0.3">
      <c r="A21">
        <v>1</v>
      </c>
      <c r="B21" s="3"/>
    </row>
    <row r="22" spans="1:2" ht="15.75" thickBot="1" x14ac:dyDescent="0.3">
      <c r="A22">
        <v>2</v>
      </c>
      <c r="B22" s="3"/>
    </row>
    <row r="23" spans="1:2" ht="15.75" thickBot="1" x14ac:dyDescent="0.3">
      <c r="A23">
        <v>3</v>
      </c>
      <c r="B23" s="4"/>
    </row>
    <row r="24" spans="1:2" ht="15.75" thickBot="1" x14ac:dyDescent="0.3">
      <c r="A24">
        <v>4</v>
      </c>
      <c r="B24" s="3"/>
    </row>
    <row r="25" spans="1:2" ht="15.75" thickBot="1" x14ac:dyDescent="0.3">
      <c r="A25">
        <v>5</v>
      </c>
      <c r="B25" s="3"/>
    </row>
    <row r="26" spans="1:2" ht="15.75" thickBot="1" x14ac:dyDescent="0.3">
      <c r="A26">
        <v>6</v>
      </c>
      <c r="B26" s="3"/>
    </row>
    <row r="27" spans="1:2" ht="15.75" thickBot="1" x14ac:dyDescent="0.3">
      <c r="A27">
        <v>7</v>
      </c>
      <c r="B27" s="3"/>
    </row>
    <row r="28" spans="1:2" ht="15.75" thickBot="1" x14ac:dyDescent="0.3">
      <c r="A28">
        <v>8</v>
      </c>
      <c r="B2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4"/>
  <sheetViews>
    <sheetView zoomScale="80" zoomScaleNormal="80" workbookViewId="0">
      <selection activeCell="A11" sqref="A11:XFD24"/>
    </sheetView>
  </sheetViews>
  <sheetFormatPr defaultRowHeight="15" x14ac:dyDescent="0.25"/>
  <cols>
    <col min="2" max="2" width="12.7109375" bestFit="1" customWidth="1"/>
    <col min="3" max="3" width="11.28515625" bestFit="1" customWidth="1"/>
    <col min="5" max="5" width="11.28515625" bestFit="1" customWidth="1"/>
    <col min="6" max="6" width="12.7109375" bestFit="1" customWidth="1"/>
    <col min="8" max="8" width="12.7109375" bestFit="1" customWidth="1"/>
    <col min="9" max="9" width="11.28515625" bestFit="1" customWidth="1"/>
    <col min="11" max="11" width="11.28515625" bestFit="1" customWidth="1"/>
    <col min="12" max="12" width="12.7109375" bestFit="1" customWidth="1"/>
    <col min="14" max="14" width="12.28515625" bestFit="1" customWidth="1"/>
    <col min="15" max="15" width="12.7109375" bestFit="1" customWidth="1"/>
    <col min="17" max="17" width="12.7109375" bestFit="1" customWidth="1"/>
    <col min="18" max="18" width="12.28515625" bestFit="1" customWidth="1"/>
    <col min="20" max="20" width="12.28515625" bestFit="1" customWidth="1"/>
    <col min="21" max="22" width="0" hidden="1" customWidth="1"/>
    <col min="23" max="23" width="12.7109375" bestFit="1" customWidth="1"/>
  </cols>
  <sheetData>
    <row r="3" spans="2:23" x14ac:dyDescent="0.25">
      <c r="B3" s="35" t="s">
        <v>4</v>
      </c>
      <c r="C3" s="35"/>
      <c r="E3" s="35" t="s">
        <v>5</v>
      </c>
      <c r="F3" s="35"/>
      <c r="H3" s="35" t="s">
        <v>6</v>
      </c>
      <c r="I3" s="35"/>
      <c r="K3" s="35" t="s">
        <v>7</v>
      </c>
      <c r="L3" s="35"/>
      <c r="N3" s="35" t="s">
        <v>8</v>
      </c>
      <c r="O3" s="35"/>
      <c r="Q3" s="35" t="s">
        <v>9</v>
      </c>
      <c r="R3" s="35"/>
      <c r="T3" s="35" t="s">
        <v>10</v>
      </c>
      <c r="U3" s="35"/>
      <c r="V3" s="35"/>
      <c r="W3" s="35"/>
    </row>
    <row r="4" spans="2:23" x14ac:dyDescent="0.25">
      <c r="B4" s="1" t="s">
        <v>2</v>
      </c>
      <c r="C4" s="1"/>
      <c r="D4" s="1"/>
      <c r="E4" s="1" t="s">
        <v>2</v>
      </c>
      <c r="F4" s="1" t="s">
        <v>3</v>
      </c>
      <c r="G4" s="1"/>
      <c r="H4" s="1" t="s">
        <v>2</v>
      </c>
      <c r="I4" s="1" t="s">
        <v>3</v>
      </c>
      <c r="J4" s="1"/>
      <c r="K4" s="1" t="s">
        <v>2</v>
      </c>
      <c r="L4" s="1" t="s">
        <v>3</v>
      </c>
      <c r="M4" s="1"/>
      <c r="N4" s="1" t="s">
        <v>2</v>
      </c>
      <c r="O4" s="1" t="s">
        <v>3</v>
      </c>
      <c r="P4" s="1"/>
      <c r="Q4" s="1" t="s">
        <v>2</v>
      </c>
      <c r="R4" s="1" t="s">
        <v>3</v>
      </c>
      <c r="S4" s="1"/>
      <c r="T4" s="1" t="s">
        <v>2</v>
      </c>
      <c r="U4" s="1" t="s">
        <v>3</v>
      </c>
      <c r="V4" s="1"/>
      <c r="W4" s="1" t="s">
        <v>3</v>
      </c>
    </row>
    <row r="5" spans="2:23" x14ac:dyDescent="0.25">
      <c r="B5" s="5" t="str">
        <f>Teams!B3</f>
        <v>ACC</v>
      </c>
      <c r="C5" s="10" t="str">
        <f>Teams!B10</f>
        <v>Woodhill</v>
      </c>
      <c r="D5" s="6"/>
      <c r="E5" s="11" t="str">
        <f>C6</f>
        <v>bye</v>
      </c>
      <c r="F5" s="5" t="str">
        <f>B5</f>
        <v>ACC</v>
      </c>
      <c r="G5" s="6"/>
      <c r="H5" s="5" t="str">
        <f>F5</f>
        <v>ACC</v>
      </c>
      <c r="I5" s="6" t="str">
        <f>E6</f>
        <v>Wkloof</v>
      </c>
      <c r="J5" s="6"/>
      <c r="K5" s="6" t="str">
        <f>I6</f>
        <v>Slakes</v>
      </c>
      <c r="L5" s="5" t="str">
        <f>H5</f>
        <v>ACC</v>
      </c>
      <c r="M5" s="6"/>
      <c r="N5" s="5" t="str">
        <f>L5</f>
        <v>ACC</v>
      </c>
      <c r="O5" s="6" t="str">
        <f>L8</f>
        <v>PCC</v>
      </c>
      <c r="P5" s="6"/>
      <c r="Q5" s="7" t="str">
        <f>O6</f>
        <v>ICC</v>
      </c>
      <c r="R5" s="5" t="str">
        <f>N5</f>
        <v>ACC</v>
      </c>
      <c r="S5" s="6"/>
      <c r="T5" s="5" t="str">
        <f>R5</f>
        <v>ACC</v>
      </c>
      <c r="U5" s="6"/>
      <c r="V5" s="6" t="s">
        <v>1</v>
      </c>
      <c r="W5" s="8" t="str">
        <f>R6</f>
        <v>CCC</v>
      </c>
    </row>
    <row r="6" spans="2:23" x14ac:dyDescent="0.25">
      <c r="B6" s="8" t="str">
        <f>Teams!B4</f>
        <v>CCC</v>
      </c>
      <c r="C6" s="11" t="str">
        <f>Teams!B9</f>
        <v>bye</v>
      </c>
      <c r="D6" s="6"/>
      <c r="E6" s="6" t="str">
        <f>C7</f>
        <v>Wkloof</v>
      </c>
      <c r="F6" s="8" t="str">
        <f>B6</f>
        <v>CCC</v>
      </c>
      <c r="G6" s="6"/>
      <c r="H6" s="8" t="str">
        <f>F6</f>
        <v>CCC</v>
      </c>
      <c r="I6" s="6" t="str">
        <f>E7</f>
        <v>Slakes</v>
      </c>
      <c r="J6" s="6"/>
      <c r="K6" s="10" t="str">
        <f>I7</f>
        <v>Woodhill</v>
      </c>
      <c r="L6" s="8" t="str">
        <f>H6</f>
        <v>CCC</v>
      </c>
      <c r="M6" s="6"/>
      <c r="N6" s="8" t="str">
        <f>L6</f>
        <v>CCC</v>
      </c>
      <c r="O6" s="7" t="str">
        <f>L7</f>
        <v>ICC</v>
      </c>
      <c r="P6" s="6"/>
      <c r="Q6" s="6" t="str">
        <f>O5</f>
        <v>PCC</v>
      </c>
      <c r="R6" s="8" t="str">
        <f>N6</f>
        <v>CCC</v>
      </c>
      <c r="S6" s="6"/>
      <c r="T6" s="7" t="str">
        <f>Q5</f>
        <v>ICC</v>
      </c>
      <c r="U6" s="6"/>
      <c r="V6" s="6" t="s">
        <v>1</v>
      </c>
      <c r="W6" s="6" t="str">
        <f>Q6</f>
        <v>PCC</v>
      </c>
    </row>
    <row r="7" spans="2:23" x14ac:dyDescent="0.25">
      <c r="B7" s="7" t="str">
        <f>Teams!B5</f>
        <v>ICC</v>
      </c>
      <c r="C7" s="6" t="str">
        <f>Teams!B8</f>
        <v>Wkloof</v>
      </c>
      <c r="D7" s="6"/>
      <c r="E7" s="6" t="str">
        <f>C8</f>
        <v>Slakes</v>
      </c>
      <c r="F7" s="7" t="str">
        <f>B7</f>
        <v>ICC</v>
      </c>
      <c r="G7" s="6"/>
      <c r="H7" s="7" t="str">
        <f>F7</f>
        <v>ICC</v>
      </c>
      <c r="I7" s="10" t="str">
        <f>E8</f>
        <v>Woodhill</v>
      </c>
      <c r="J7" s="6"/>
      <c r="K7" s="11" t="str">
        <f>I8</f>
        <v>bye</v>
      </c>
      <c r="L7" s="7" t="str">
        <f>H7</f>
        <v>ICC</v>
      </c>
      <c r="M7" s="6"/>
      <c r="N7" s="6" t="str">
        <f>K5</f>
        <v>Slakes</v>
      </c>
      <c r="O7" s="10" t="str">
        <f>K6</f>
        <v>Woodhill</v>
      </c>
      <c r="P7" s="6"/>
      <c r="Q7" s="11" t="str">
        <f>O8</f>
        <v>bye</v>
      </c>
      <c r="R7" s="6" t="str">
        <f>N7</f>
        <v>Slakes</v>
      </c>
      <c r="S7" s="6"/>
      <c r="T7" s="6" t="str">
        <f>R7</f>
        <v>Slakes</v>
      </c>
      <c r="U7" s="6"/>
      <c r="V7" s="6" t="s">
        <v>1</v>
      </c>
      <c r="W7" s="6" t="str">
        <f>R8</f>
        <v>Wkloof</v>
      </c>
    </row>
    <row r="8" spans="2:23" x14ac:dyDescent="0.25">
      <c r="B8" s="6" t="str">
        <f>Teams!B6</f>
        <v>PCC</v>
      </c>
      <c r="C8" s="6" t="str">
        <f>Teams!B7</f>
        <v>Slakes</v>
      </c>
      <c r="D8" s="6"/>
      <c r="E8" s="10" t="str">
        <f>C5</f>
        <v>Woodhill</v>
      </c>
      <c r="F8" s="6" t="str">
        <f>B8</f>
        <v>PCC</v>
      </c>
      <c r="G8" s="6"/>
      <c r="H8" s="6" t="str">
        <f>F8</f>
        <v>PCC</v>
      </c>
      <c r="I8" s="11" t="str">
        <f>E5</f>
        <v>bye</v>
      </c>
      <c r="J8" s="6"/>
      <c r="K8" s="6" t="str">
        <f>I5</f>
        <v>Wkloof</v>
      </c>
      <c r="L8" s="6" t="str">
        <f>H8</f>
        <v>PCC</v>
      </c>
      <c r="M8" s="6"/>
      <c r="N8" s="6" t="str">
        <f>K8</f>
        <v>Wkloof</v>
      </c>
      <c r="O8" s="11" t="str">
        <f>K7</f>
        <v>bye</v>
      </c>
      <c r="P8" s="6"/>
      <c r="Q8" s="10" t="str">
        <f>O7</f>
        <v>Woodhill</v>
      </c>
      <c r="R8" s="6" t="str">
        <f>N8</f>
        <v>Wkloof</v>
      </c>
      <c r="S8" s="6"/>
      <c r="T8" s="11" t="str">
        <f>Q7</f>
        <v>bye</v>
      </c>
      <c r="U8" s="6"/>
      <c r="V8" s="6" t="s">
        <v>1</v>
      </c>
      <c r="W8" s="10" t="str">
        <f>Q8</f>
        <v>Woodhill</v>
      </c>
    </row>
    <row r="9" spans="2:23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2:23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2:23" hidden="1" x14ac:dyDescent="0.25">
      <c r="B11" s="34" t="s">
        <v>4</v>
      </c>
      <c r="C11" s="34"/>
      <c r="D11" s="6"/>
      <c r="E11" s="34" t="s">
        <v>5</v>
      </c>
      <c r="F11" s="34"/>
      <c r="G11" s="6"/>
      <c r="H11" s="34" t="s">
        <v>6</v>
      </c>
      <c r="I11" s="34"/>
      <c r="J11" s="6"/>
      <c r="K11" s="34" t="s">
        <v>7</v>
      </c>
      <c r="L11" s="34"/>
      <c r="M11" s="6"/>
      <c r="N11" s="34" t="s">
        <v>8</v>
      </c>
      <c r="O11" s="34"/>
      <c r="P11" s="6"/>
      <c r="Q11" s="34" t="s">
        <v>9</v>
      </c>
      <c r="R11" s="34"/>
      <c r="S11" s="6"/>
      <c r="T11" s="34" t="s">
        <v>10</v>
      </c>
      <c r="U11" s="34"/>
      <c r="V11" s="34"/>
      <c r="W11" s="34"/>
    </row>
    <row r="12" spans="2:23" hidden="1" x14ac:dyDescent="0.25">
      <c r="B12" s="9" t="s">
        <v>2</v>
      </c>
      <c r="C12" s="9"/>
      <c r="D12" s="9"/>
      <c r="E12" s="9" t="s">
        <v>2</v>
      </c>
      <c r="F12" s="9" t="s">
        <v>3</v>
      </c>
      <c r="G12" s="9"/>
      <c r="H12" s="9" t="s">
        <v>2</v>
      </c>
      <c r="I12" s="9" t="s">
        <v>3</v>
      </c>
      <c r="J12" s="9"/>
      <c r="K12" s="9" t="s">
        <v>2</v>
      </c>
      <c r="L12" s="9" t="s">
        <v>3</v>
      </c>
      <c r="M12" s="9"/>
      <c r="N12" s="9" t="s">
        <v>2</v>
      </c>
      <c r="O12" s="9" t="s">
        <v>3</v>
      </c>
      <c r="P12" s="9"/>
      <c r="Q12" s="9" t="s">
        <v>2</v>
      </c>
      <c r="R12" s="9" t="s">
        <v>3</v>
      </c>
      <c r="S12" s="9"/>
      <c r="T12" s="9" t="s">
        <v>2</v>
      </c>
      <c r="U12" s="9" t="s">
        <v>3</v>
      </c>
      <c r="V12" s="9"/>
      <c r="W12" s="9" t="s">
        <v>3</v>
      </c>
    </row>
    <row r="13" spans="2:23" hidden="1" x14ac:dyDescent="0.25">
      <c r="B13" s="5">
        <f>Teams!B12</f>
        <v>0</v>
      </c>
      <c r="C13" s="10">
        <f>Teams!B19</f>
        <v>0</v>
      </c>
      <c r="D13" s="6"/>
      <c r="E13" s="11">
        <f>C14</f>
        <v>0</v>
      </c>
      <c r="F13" s="5">
        <f>B13</f>
        <v>0</v>
      </c>
      <c r="G13" s="6"/>
      <c r="H13" s="5">
        <f>F13</f>
        <v>0</v>
      </c>
      <c r="I13" s="6">
        <f>E14</f>
        <v>0</v>
      </c>
      <c r="J13" s="6"/>
      <c r="K13" s="6">
        <f>I14</f>
        <v>0</v>
      </c>
      <c r="L13" s="5">
        <f>H13</f>
        <v>0</v>
      </c>
      <c r="M13" s="6"/>
      <c r="N13" s="5">
        <f>L13</f>
        <v>0</v>
      </c>
      <c r="O13" s="6">
        <f>L16</f>
        <v>0</v>
      </c>
      <c r="P13" s="6"/>
      <c r="Q13" s="7">
        <f>O14</f>
        <v>0</v>
      </c>
      <c r="R13" s="5">
        <f>N13</f>
        <v>0</v>
      </c>
      <c r="S13" s="6"/>
      <c r="T13" s="5">
        <f>R13</f>
        <v>0</v>
      </c>
      <c r="U13" s="6"/>
      <c r="V13" s="6" t="s">
        <v>1</v>
      </c>
      <c r="W13" s="8">
        <f>R14</f>
        <v>0</v>
      </c>
    </row>
    <row r="14" spans="2:23" hidden="1" x14ac:dyDescent="0.25">
      <c r="B14" s="8">
        <f>Teams!B13</f>
        <v>0</v>
      </c>
      <c r="C14" s="11">
        <f>Teams!B18</f>
        <v>0</v>
      </c>
      <c r="D14" s="6"/>
      <c r="E14" s="6">
        <f>C15</f>
        <v>0</v>
      </c>
      <c r="F14" s="8">
        <f>B14</f>
        <v>0</v>
      </c>
      <c r="G14" s="6"/>
      <c r="H14" s="8">
        <f>F14</f>
        <v>0</v>
      </c>
      <c r="I14" s="6">
        <f>E15</f>
        <v>0</v>
      </c>
      <c r="J14" s="6"/>
      <c r="K14" s="10">
        <f>I15</f>
        <v>0</v>
      </c>
      <c r="L14" s="8">
        <f>H14</f>
        <v>0</v>
      </c>
      <c r="M14" s="6"/>
      <c r="N14" s="8">
        <f>L14</f>
        <v>0</v>
      </c>
      <c r="O14" s="7">
        <f>L15</f>
        <v>0</v>
      </c>
      <c r="P14" s="6"/>
      <c r="Q14" s="6">
        <f>O13</f>
        <v>0</v>
      </c>
      <c r="R14" s="8">
        <f>N14</f>
        <v>0</v>
      </c>
      <c r="S14" s="6"/>
      <c r="T14" s="7">
        <f>Q13</f>
        <v>0</v>
      </c>
      <c r="U14" s="6"/>
      <c r="V14" s="6" t="s">
        <v>1</v>
      </c>
      <c r="W14" s="6">
        <f>Q14</f>
        <v>0</v>
      </c>
    </row>
    <row r="15" spans="2:23" hidden="1" x14ac:dyDescent="0.25">
      <c r="B15" s="7">
        <f>Teams!B14</f>
        <v>0</v>
      </c>
      <c r="C15" s="6">
        <f>Teams!B17</f>
        <v>0</v>
      </c>
      <c r="D15" s="6"/>
      <c r="E15" s="6">
        <f>C16</f>
        <v>0</v>
      </c>
      <c r="F15" s="7">
        <f>B15</f>
        <v>0</v>
      </c>
      <c r="G15" s="6"/>
      <c r="H15" s="7">
        <f>F15</f>
        <v>0</v>
      </c>
      <c r="I15" s="10">
        <f>E16</f>
        <v>0</v>
      </c>
      <c r="J15" s="6"/>
      <c r="K15" s="11">
        <f>I16</f>
        <v>0</v>
      </c>
      <c r="L15" s="7">
        <f>H15</f>
        <v>0</v>
      </c>
      <c r="M15" s="6"/>
      <c r="N15" s="6">
        <f>K13</f>
        <v>0</v>
      </c>
      <c r="O15" s="10">
        <f>K14</f>
        <v>0</v>
      </c>
      <c r="P15" s="6"/>
      <c r="Q15" s="11">
        <f>O16</f>
        <v>0</v>
      </c>
      <c r="R15" s="6">
        <f>N15</f>
        <v>0</v>
      </c>
      <c r="S15" s="6"/>
      <c r="T15" s="6">
        <f>R15</f>
        <v>0</v>
      </c>
      <c r="U15" s="6"/>
      <c r="V15" s="6" t="s">
        <v>1</v>
      </c>
      <c r="W15" s="6">
        <f>R16</f>
        <v>0</v>
      </c>
    </row>
    <row r="16" spans="2:23" hidden="1" x14ac:dyDescent="0.25">
      <c r="B16" s="6">
        <f>Teams!B15</f>
        <v>0</v>
      </c>
      <c r="C16" s="6">
        <f>Teams!B16</f>
        <v>0</v>
      </c>
      <c r="D16" s="6"/>
      <c r="E16" s="10">
        <f>C13</f>
        <v>0</v>
      </c>
      <c r="F16" s="6">
        <f>B16</f>
        <v>0</v>
      </c>
      <c r="G16" s="6"/>
      <c r="H16" s="6">
        <f>F16</f>
        <v>0</v>
      </c>
      <c r="I16" s="11">
        <f>E13</f>
        <v>0</v>
      </c>
      <c r="J16" s="6"/>
      <c r="K16" s="6">
        <f>I13</f>
        <v>0</v>
      </c>
      <c r="L16" s="6">
        <f>H16</f>
        <v>0</v>
      </c>
      <c r="M16" s="6"/>
      <c r="N16" s="6">
        <f>K16</f>
        <v>0</v>
      </c>
      <c r="O16" s="11">
        <f>K15</f>
        <v>0</v>
      </c>
      <c r="P16" s="6"/>
      <c r="Q16" s="10">
        <f>O15</f>
        <v>0</v>
      </c>
      <c r="R16" s="6">
        <f>N16</f>
        <v>0</v>
      </c>
      <c r="S16" s="6"/>
      <c r="T16" s="11">
        <f>Q15</f>
        <v>0</v>
      </c>
      <c r="U16" s="6"/>
      <c r="V16" s="6" t="s">
        <v>1</v>
      </c>
      <c r="W16" s="10">
        <f>Q16</f>
        <v>0</v>
      </c>
    </row>
    <row r="17" spans="2:23" hidden="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hidden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23" hidden="1" x14ac:dyDescent="0.25">
      <c r="B19" s="34" t="s">
        <v>4</v>
      </c>
      <c r="C19" s="34"/>
      <c r="D19" s="6"/>
      <c r="E19" s="34" t="s">
        <v>5</v>
      </c>
      <c r="F19" s="34"/>
      <c r="G19" s="6"/>
      <c r="H19" s="34" t="s">
        <v>6</v>
      </c>
      <c r="I19" s="34"/>
      <c r="J19" s="6"/>
      <c r="K19" s="34" t="s">
        <v>7</v>
      </c>
      <c r="L19" s="34"/>
      <c r="M19" s="6"/>
      <c r="N19" s="34" t="s">
        <v>8</v>
      </c>
      <c r="O19" s="34"/>
      <c r="P19" s="6"/>
      <c r="Q19" s="34" t="s">
        <v>9</v>
      </c>
      <c r="R19" s="34"/>
      <c r="S19" s="6"/>
      <c r="T19" s="34" t="s">
        <v>10</v>
      </c>
      <c r="U19" s="34"/>
      <c r="V19" s="34"/>
      <c r="W19" s="34"/>
    </row>
    <row r="20" spans="2:23" hidden="1" x14ac:dyDescent="0.25">
      <c r="B20" s="9" t="s">
        <v>2</v>
      </c>
      <c r="C20" s="9"/>
      <c r="D20" s="9"/>
      <c r="E20" s="9" t="s">
        <v>2</v>
      </c>
      <c r="F20" s="9" t="s">
        <v>3</v>
      </c>
      <c r="G20" s="9"/>
      <c r="H20" s="9" t="s">
        <v>2</v>
      </c>
      <c r="I20" s="9" t="s">
        <v>3</v>
      </c>
      <c r="J20" s="9"/>
      <c r="K20" s="9" t="s">
        <v>2</v>
      </c>
      <c r="L20" s="9" t="s">
        <v>3</v>
      </c>
      <c r="M20" s="9"/>
      <c r="N20" s="9" t="s">
        <v>2</v>
      </c>
      <c r="O20" s="9" t="s">
        <v>3</v>
      </c>
      <c r="P20" s="9"/>
      <c r="Q20" s="9" t="s">
        <v>2</v>
      </c>
      <c r="R20" s="9" t="s">
        <v>3</v>
      </c>
      <c r="S20" s="9"/>
      <c r="T20" s="9" t="s">
        <v>2</v>
      </c>
      <c r="U20" s="9" t="s">
        <v>3</v>
      </c>
      <c r="V20" s="9"/>
      <c r="W20" s="9" t="s">
        <v>3</v>
      </c>
    </row>
    <row r="21" spans="2:23" hidden="1" x14ac:dyDescent="0.25">
      <c r="B21" s="5">
        <f>Teams!B21</f>
        <v>0</v>
      </c>
      <c r="C21" s="10">
        <f>Teams!B28</f>
        <v>0</v>
      </c>
      <c r="D21" s="6"/>
      <c r="E21" s="11">
        <f>C22</f>
        <v>0</v>
      </c>
      <c r="F21" s="5">
        <f>B21</f>
        <v>0</v>
      </c>
      <c r="G21" s="6"/>
      <c r="H21" s="5">
        <f>F21</f>
        <v>0</v>
      </c>
      <c r="I21" s="6">
        <f>E22</f>
        <v>0</v>
      </c>
      <c r="J21" s="6"/>
      <c r="K21" s="6">
        <f>I22</f>
        <v>0</v>
      </c>
      <c r="L21" s="5">
        <f>H21</f>
        <v>0</v>
      </c>
      <c r="M21" s="6"/>
      <c r="N21" s="5">
        <f>L21</f>
        <v>0</v>
      </c>
      <c r="O21" s="6">
        <f>L24</f>
        <v>0</v>
      </c>
      <c r="P21" s="6"/>
      <c r="Q21" s="7">
        <f>O22</f>
        <v>0</v>
      </c>
      <c r="R21" s="5">
        <f>N21</f>
        <v>0</v>
      </c>
      <c r="S21" s="6"/>
      <c r="T21" s="5">
        <f>R21</f>
        <v>0</v>
      </c>
      <c r="U21" s="6"/>
      <c r="V21" s="6" t="s">
        <v>1</v>
      </c>
      <c r="W21" s="8">
        <f>R22</f>
        <v>0</v>
      </c>
    </row>
    <row r="22" spans="2:23" hidden="1" x14ac:dyDescent="0.25">
      <c r="B22" s="8">
        <f>Teams!B22</f>
        <v>0</v>
      </c>
      <c r="C22" s="11">
        <f>Teams!B27</f>
        <v>0</v>
      </c>
      <c r="D22" s="6"/>
      <c r="E22" s="6">
        <f>C23</f>
        <v>0</v>
      </c>
      <c r="F22" s="8">
        <f>B22</f>
        <v>0</v>
      </c>
      <c r="G22" s="6"/>
      <c r="H22" s="8">
        <f>F22</f>
        <v>0</v>
      </c>
      <c r="I22" s="6">
        <f>E23</f>
        <v>0</v>
      </c>
      <c r="J22" s="6"/>
      <c r="K22" s="10">
        <f>I23</f>
        <v>0</v>
      </c>
      <c r="L22" s="8">
        <f>H22</f>
        <v>0</v>
      </c>
      <c r="M22" s="6"/>
      <c r="N22" s="8">
        <f>L22</f>
        <v>0</v>
      </c>
      <c r="O22" s="7">
        <f>L23</f>
        <v>0</v>
      </c>
      <c r="P22" s="6"/>
      <c r="Q22" s="6">
        <f>O21</f>
        <v>0</v>
      </c>
      <c r="R22" s="8">
        <f>N22</f>
        <v>0</v>
      </c>
      <c r="S22" s="6"/>
      <c r="T22" s="7">
        <f>Q21</f>
        <v>0</v>
      </c>
      <c r="U22" s="6"/>
      <c r="V22" s="6" t="s">
        <v>1</v>
      </c>
      <c r="W22" s="6">
        <f>Q22</f>
        <v>0</v>
      </c>
    </row>
    <row r="23" spans="2:23" hidden="1" x14ac:dyDescent="0.25">
      <c r="B23" s="7">
        <f>Teams!B23</f>
        <v>0</v>
      </c>
      <c r="C23" s="6">
        <f>Teams!B26</f>
        <v>0</v>
      </c>
      <c r="D23" s="6"/>
      <c r="E23" s="6">
        <f>C24</f>
        <v>0</v>
      </c>
      <c r="F23" s="7">
        <f>B23</f>
        <v>0</v>
      </c>
      <c r="G23" s="6"/>
      <c r="H23" s="7">
        <f>F23</f>
        <v>0</v>
      </c>
      <c r="I23" s="10">
        <f>E24</f>
        <v>0</v>
      </c>
      <c r="J23" s="6"/>
      <c r="K23" s="11">
        <f>I24</f>
        <v>0</v>
      </c>
      <c r="L23" s="7">
        <f>H23</f>
        <v>0</v>
      </c>
      <c r="M23" s="6"/>
      <c r="N23" s="6">
        <f>K21</f>
        <v>0</v>
      </c>
      <c r="O23" s="10">
        <f>K22</f>
        <v>0</v>
      </c>
      <c r="P23" s="6"/>
      <c r="Q23" s="11">
        <f>O24</f>
        <v>0</v>
      </c>
      <c r="R23" s="6">
        <f>N23</f>
        <v>0</v>
      </c>
      <c r="S23" s="6"/>
      <c r="T23" s="6">
        <f>R23</f>
        <v>0</v>
      </c>
      <c r="U23" s="6"/>
      <c r="V23" s="6" t="s">
        <v>1</v>
      </c>
      <c r="W23" s="6">
        <f>R24</f>
        <v>0</v>
      </c>
    </row>
    <row r="24" spans="2:23" hidden="1" x14ac:dyDescent="0.25">
      <c r="B24" s="6">
        <f>Teams!B24</f>
        <v>0</v>
      </c>
      <c r="C24" s="6">
        <f>Teams!B25</f>
        <v>0</v>
      </c>
      <c r="D24" s="6"/>
      <c r="E24" s="10">
        <f>C21</f>
        <v>0</v>
      </c>
      <c r="F24" s="6">
        <f>B24</f>
        <v>0</v>
      </c>
      <c r="G24" s="6"/>
      <c r="H24" s="6">
        <f>F24</f>
        <v>0</v>
      </c>
      <c r="I24" s="11">
        <f>E21</f>
        <v>0</v>
      </c>
      <c r="J24" s="6"/>
      <c r="K24" s="6">
        <f>I21</f>
        <v>0</v>
      </c>
      <c r="L24" s="6">
        <f>H24</f>
        <v>0</v>
      </c>
      <c r="M24" s="6"/>
      <c r="N24" s="6">
        <f>K24</f>
        <v>0</v>
      </c>
      <c r="O24" s="11">
        <f>K23</f>
        <v>0</v>
      </c>
      <c r="P24" s="6"/>
      <c r="Q24" s="10">
        <f>O23</f>
        <v>0</v>
      </c>
      <c r="R24" s="6">
        <f>N24</f>
        <v>0</v>
      </c>
      <c r="S24" s="6"/>
      <c r="T24" s="11">
        <f>Q23</f>
        <v>0</v>
      </c>
      <c r="U24" s="6"/>
      <c r="V24" s="6" t="s">
        <v>1</v>
      </c>
      <c r="W24" s="10">
        <f>Q24</f>
        <v>0</v>
      </c>
    </row>
  </sheetData>
  <mergeCells count="21">
    <mergeCell ref="T19:W19"/>
    <mergeCell ref="B19:C19"/>
    <mergeCell ref="E19:F19"/>
    <mergeCell ref="H19:I19"/>
    <mergeCell ref="K19:L19"/>
    <mergeCell ref="N19:O19"/>
    <mergeCell ref="Q19:R19"/>
    <mergeCell ref="Q11:R11"/>
    <mergeCell ref="T11:W11"/>
    <mergeCell ref="B3:C3"/>
    <mergeCell ref="T3:W3"/>
    <mergeCell ref="Q3:R3"/>
    <mergeCell ref="N3:O3"/>
    <mergeCell ref="K3:L3"/>
    <mergeCell ref="H3:I3"/>
    <mergeCell ref="E3:F3"/>
    <mergeCell ref="B11:C11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ignoredErrors>
    <ignoredError sqref="Q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4"/>
  <sheetViews>
    <sheetView tabSelected="1" view="pageBreakPreview" topLeftCell="A40" zoomScaleNormal="110" zoomScaleSheetLayoutView="100" workbookViewId="0">
      <selection activeCell="E46" sqref="E46"/>
    </sheetView>
  </sheetViews>
  <sheetFormatPr defaultRowHeight="15" x14ac:dyDescent="0.25"/>
  <cols>
    <col min="1" max="1" width="13.42578125" bestFit="1" customWidth="1"/>
    <col min="2" max="3" width="9.140625" customWidth="1"/>
    <col min="4" max="4" width="8.42578125" bestFit="1" customWidth="1"/>
    <col min="6" max="6" width="8.42578125" bestFit="1" customWidth="1"/>
    <col min="7" max="7" width="11.28515625" bestFit="1" customWidth="1"/>
    <col min="9" max="9" width="13.42578125" hidden="1" customWidth="1"/>
    <col min="10" max="10" width="8.42578125" hidden="1" customWidth="1"/>
    <col min="11" max="11" width="0" hidden="1" customWidth="1"/>
    <col min="12" max="12" width="8.42578125" hidden="1" customWidth="1"/>
    <col min="13" max="13" width="11.28515625" hidden="1" customWidth="1"/>
    <col min="14" max="14" width="0" hidden="1" customWidth="1"/>
    <col min="15" max="15" width="11" hidden="1" customWidth="1"/>
    <col min="16" max="16" width="11.28515625" hidden="1" customWidth="1"/>
    <col min="17" max="17" width="13.42578125" hidden="1" customWidth="1"/>
    <col min="18" max="18" width="11.28515625" hidden="1" customWidth="1"/>
    <col min="19" max="19" width="11" hidden="1" customWidth="1"/>
    <col min="20" max="20" width="0" hidden="1" customWidth="1"/>
    <col min="21" max="21" width="11" hidden="1" customWidth="1"/>
    <col min="22" max="23" width="9.140625" hidden="1" customWidth="1"/>
    <col min="24" max="24" width="11.28515625" bestFit="1" customWidth="1"/>
  </cols>
  <sheetData>
    <row r="1" spans="1:23" x14ac:dyDescent="0.25">
      <c r="D1" t="s">
        <v>4</v>
      </c>
      <c r="L1" t="s">
        <v>4</v>
      </c>
      <c r="T1" t="s">
        <v>4</v>
      </c>
    </row>
    <row r="2" spans="1:23" x14ac:dyDescent="0.25">
      <c r="B2" t="s">
        <v>11</v>
      </c>
      <c r="C2" t="s">
        <v>12</v>
      </c>
      <c r="E2" t="s">
        <v>11</v>
      </c>
      <c r="F2" t="s">
        <v>12</v>
      </c>
      <c r="J2" t="s">
        <v>11</v>
      </c>
      <c r="K2" t="s">
        <v>12</v>
      </c>
      <c r="M2" t="s">
        <v>11</v>
      </c>
      <c r="N2" t="s">
        <v>12</v>
      </c>
      <c r="R2" t="s">
        <v>11</v>
      </c>
      <c r="S2" t="s">
        <v>12</v>
      </c>
      <c r="U2" t="s">
        <v>11</v>
      </c>
      <c r="V2" t="s">
        <v>12</v>
      </c>
    </row>
    <row r="3" spans="1:23" x14ac:dyDescent="0.25">
      <c r="A3" t="str">
        <f>'Draw 7 Rounds'!B5</f>
        <v>ACC</v>
      </c>
      <c r="B3" s="29">
        <v>3</v>
      </c>
      <c r="C3" s="29">
        <v>2</v>
      </c>
      <c r="D3" s="36" t="s">
        <v>1</v>
      </c>
      <c r="E3" s="29">
        <v>1</v>
      </c>
      <c r="F3" s="29">
        <v>0</v>
      </c>
      <c r="G3" t="str">
        <f>'Draw 7 Rounds'!C5</f>
        <v>Woodhill</v>
      </c>
      <c r="I3">
        <f>'Draw 7 Rounds'!B13</f>
        <v>0</v>
      </c>
      <c r="J3" s="2"/>
      <c r="K3" s="2"/>
      <c r="L3" s="36" t="s">
        <v>1</v>
      </c>
      <c r="M3" s="2"/>
      <c r="N3" s="2"/>
      <c r="O3">
        <f>'Draw 7 Rounds'!C13</f>
        <v>0</v>
      </c>
      <c r="Q3">
        <f>'Draw 7 Rounds'!B21</f>
        <v>0</v>
      </c>
      <c r="R3" s="2"/>
      <c r="S3" s="2"/>
      <c r="T3" s="36" t="s">
        <v>1</v>
      </c>
      <c r="U3" s="2"/>
      <c r="V3" s="2"/>
      <c r="W3">
        <f>'Draw 7 Rounds'!C21</f>
        <v>0</v>
      </c>
    </row>
    <row r="4" spans="1:23" x14ac:dyDescent="0.25">
      <c r="A4" t="str">
        <f>'Draw 7 Rounds'!B6</f>
        <v>CCC</v>
      </c>
      <c r="B4" s="29">
        <v>0</v>
      </c>
      <c r="C4" s="29">
        <v>0</v>
      </c>
      <c r="D4" s="36"/>
      <c r="E4" s="29">
        <v>0</v>
      </c>
      <c r="F4" s="29">
        <v>0</v>
      </c>
      <c r="G4" t="str">
        <f>'Draw 7 Rounds'!C6</f>
        <v>bye</v>
      </c>
      <c r="I4">
        <f>'Draw 7 Rounds'!B14</f>
        <v>0</v>
      </c>
      <c r="J4" s="2"/>
      <c r="K4" s="2"/>
      <c r="L4" s="36"/>
      <c r="M4" s="2"/>
      <c r="N4" s="2"/>
      <c r="O4">
        <f>'Draw 7 Rounds'!C14</f>
        <v>0</v>
      </c>
      <c r="Q4">
        <f>'Draw 7 Rounds'!B22</f>
        <v>0</v>
      </c>
      <c r="R4" s="2"/>
      <c r="S4" s="2"/>
      <c r="T4" s="36"/>
      <c r="U4" s="2"/>
      <c r="V4" s="2"/>
      <c r="W4">
        <f>'Draw 7 Rounds'!C22</f>
        <v>0</v>
      </c>
    </row>
    <row r="5" spans="1:23" x14ac:dyDescent="0.25">
      <c r="A5" t="str">
        <f>'Draw 7 Rounds'!B7</f>
        <v>ICC</v>
      </c>
      <c r="B5" s="29">
        <v>3</v>
      </c>
      <c r="C5" s="29">
        <v>2</v>
      </c>
      <c r="D5" s="36"/>
      <c r="E5" s="29">
        <v>1</v>
      </c>
      <c r="F5" s="29">
        <v>0</v>
      </c>
      <c r="G5" t="str">
        <f>'Draw 7 Rounds'!C7</f>
        <v>Wkloof</v>
      </c>
      <c r="I5">
        <f>'Draw 7 Rounds'!B15</f>
        <v>0</v>
      </c>
      <c r="J5" s="2"/>
      <c r="K5" s="2"/>
      <c r="L5" s="36"/>
      <c r="M5" s="2"/>
      <c r="N5" s="2"/>
      <c r="O5">
        <f>'Draw 7 Rounds'!C15</f>
        <v>0</v>
      </c>
      <c r="Q5">
        <f>'Draw 7 Rounds'!B23</f>
        <v>0</v>
      </c>
      <c r="R5" s="2"/>
      <c r="S5" s="2"/>
      <c r="T5" s="36"/>
      <c r="U5" s="2"/>
      <c r="V5" s="2"/>
      <c r="W5">
        <f>'Draw 7 Rounds'!C23</f>
        <v>0</v>
      </c>
    </row>
    <row r="6" spans="1:23" x14ac:dyDescent="0.25">
      <c r="A6" t="str">
        <f>'Draw 7 Rounds'!B8</f>
        <v>PCC</v>
      </c>
      <c r="B6" s="29">
        <v>4</v>
      </c>
      <c r="C6" s="29">
        <v>2</v>
      </c>
      <c r="D6" s="36"/>
      <c r="E6" s="29">
        <v>0</v>
      </c>
      <c r="F6" s="29">
        <v>0</v>
      </c>
      <c r="G6" t="str">
        <f>'Draw 7 Rounds'!C8</f>
        <v>Slakes</v>
      </c>
      <c r="I6">
        <f>'Draw 7 Rounds'!B16</f>
        <v>0</v>
      </c>
      <c r="J6" s="2"/>
      <c r="K6" s="2"/>
      <c r="L6" s="36"/>
      <c r="M6" s="2"/>
      <c r="N6" s="2"/>
      <c r="O6">
        <f>'Draw 7 Rounds'!C16</f>
        <v>0</v>
      </c>
      <c r="Q6">
        <f>'Draw 7 Rounds'!B24</f>
        <v>0</v>
      </c>
      <c r="R6" s="2"/>
      <c r="S6" s="2"/>
      <c r="T6" s="36"/>
      <c r="U6" s="2"/>
      <c r="V6" s="2"/>
      <c r="W6">
        <f>'Draw 7 Rounds'!C24</f>
        <v>0</v>
      </c>
    </row>
    <row r="7" spans="1:23" x14ac:dyDescent="0.25">
      <c r="B7" s="28"/>
      <c r="C7" s="28"/>
      <c r="D7" s="28"/>
      <c r="E7" s="28"/>
      <c r="F7" s="28"/>
    </row>
    <row r="8" spans="1:23" x14ac:dyDescent="0.25">
      <c r="B8" s="28"/>
      <c r="C8" s="28"/>
      <c r="D8" s="28"/>
      <c r="E8" s="28"/>
      <c r="F8" s="28"/>
    </row>
    <row r="9" spans="1:23" x14ac:dyDescent="0.25">
      <c r="B9" s="28"/>
      <c r="C9" s="28"/>
      <c r="D9" s="28" t="s">
        <v>5</v>
      </c>
      <c r="E9" s="28"/>
      <c r="F9" s="28"/>
      <c r="L9" t="s">
        <v>5</v>
      </c>
      <c r="T9" t="s">
        <v>5</v>
      </c>
    </row>
    <row r="10" spans="1:23" x14ac:dyDescent="0.25">
      <c r="B10" s="28" t="s">
        <v>11</v>
      </c>
      <c r="C10" s="28" t="s">
        <v>12</v>
      </c>
      <c r="D10" s="28"/>
      <c r="E10" s="28" t="s">
        <v>11</v>
      </c>
      <c r="F10" s="28" t="s">
        <v>12</v>
      </c>
      <c r="J10" t="s">
        <v>11</v>
      </c>
      <c r="K10" t="s">
        <v>12</v>
      </c>
      <c r="M10" t="s">
        <v>11</v>
      </c>
      <c r="N10" t="s">
        <v>12</v>
      </c>
      <c r="R10" t="s">
        <v>11</v>
      </c>
      <c r="S10" t="s">
        <v>12</v>
      </c>
      <c r="U10" t="s">
        <v>11</v>
      </c>
      <c r="V10" t="s">
        <v>12</v>
      </c>
    </row>
    <row r="11" spans="1:23" x14ac:dyDescent="0.25">
      <c r="A11" t="str">
        <f>'Draw 7 Rounds'!E5</f>
        <v>bye</v>
      </c>
      <c r="B11" s="29">
        <v>0</v>
      </c>
      <c r="C11" s="29">
        <v>0</v>
      </c>
      <c r="D11" s="36" t="s">
        <v>1</v>
      </c>
      <c r="E11" s="29">
        <v>0</v>
      </c>
      <c r="F11" s="29">
        <v>0</v>
      </c>
      <c r="G11" t="str">
        <f>'Draw 7 Rounds'!F5</f>
        <v>ACC</v>
      </c>
      <c r="I11">
        <f>'Draw 7 Rounds'!E13</f>
        <v>0</v>
      </c>
      <c r="J11" s="2"/>
      <c r="K11" s="2"/>
      <c r="L11" s="36" t="s">
        <v>1</v>
      </c>
      <c r="M11" s="2"/>
      <c r="N11" s="2"/>
      <c r="O11">
        <f>'Draw 7 Rounds'!F13</f>
        <v>0</v>
      </c>
      <c r="Q11">
        <f>'Draw 7 Rounds'!E21</f>
        <v>0</v>
      </c>
      <c r="R11" s="2"/>
      <c r="S11" s="2"/>
      <c r="T11" s="36" t="s">
        <v>1</v>
      </c>
      <c r="U11" s="2"/>
      <c r="V11" s="2"/>
      <c r="W11">
        <f>'Draw 7 Rounds'!F21</f>
        <v>0</v>
      </c>
    </row>
    <row r="12" spans="1:23" x14ac:dyDescent="0.25">
      <c r="A12" t="str">
        <f>'Draw 7 Rounds'!E6</f>
        <v>Wkloof</v>
      </c>
      <c r="B12" s="29">
        <v>2</v>
      </c>
      <c r="C12" s="29">
        <v>1</v>
      </c>
      <c r="D12" s="36"/>
      <c r="E12" s="29">
        <v>2</v>
      </c>
      <c r="F12" s="29">
        <v>1</v>
      </c>
      <c r="G12" t="str">
        <f>'Draw 7 Rounds'!F6</f>
        <v>CCC</v>
      </c>
      <c r="I12">
        <f>'Draw 7 Rounds'!E14</f>
        <v>0</v>
      </c>
      <c r="J12" s="2"/>
      <c r="K12" s="2"/>
      <c r="L12" s="36"/>
      <c r="M12" s="2"/>
      <c r="N12" s="2"/>
      <c r="O12">
        <f>'Draw 7 Rounds'!F14</f>
        <v>0</v>
      </c>
      <c r="Q12">
        <f>'Draw 7 Rounds'!E22</f>
        <v>0</v>
      </c>
      <c r="R12" s="2"/>
      <c r="S12" s="2"/>
      <c r="T12" s="36"/>
      <c r="U12" s="2"/>
      <c r="V12" s="2"/>
      <c r="W12">
        <f>'Draw 7 Rounds'!F22</f>
        <v>0</v>
      </c>
    </row>
    <row r="13" spans="1:23" x14ac:dyDescent="0.25">
      <c r="A13" t="str">
        <f>'Draw 7 Rounds'!E7</f>
        <v>Slakes</v>
      </c>
      <c r="B13" s="29">
        <v>0</v>
      </c>
      <c r="C13" s="29">
        <v>0</v>
      </c>
      <c r="D13" s="36"/>
      <c r="E13" s="29">
        <v>4</v>
      </c>
      <c r="F13" s="29">
        <v>2</v>
      </c>
      <c r="G13" t="str">
        <f>'Draw 7 Rounds'!F7</f>
        <v>ICC</v>
      </c>
      <c r="I13">
        <f>'Draw 7 Rounds'!E15</f>
        <v>0</v>
      </c>
      <c r="J13" s="2"/>
      <c r="K13" s="2"/>
      <c r="L13" s="36"/>
      <c r="M13" s="2"/>
      <c r="N13" s="2"/>
      <c r="O13">
        <f>'Draw 7 Rounds'!F15</f>
        <v>0</v>
      </c>
      <c r="Q13">
        <f>'Draw 7 Rounds'!E23</f>
        <v>0</v>
      </c>
      <c r="R13" s="2"/>
      <c r="S13" s="2"/>
      <c r="T13" s="36"/>
      <c r="U13" s="2"/>
      <c r="V13" s="2"/>
      <c r="W13">
        <f>'Draw 7 Rounds'!F23</f>
        <v>0</v>
      </c>
    </row>
    <row r="14" spans="1:23" x14ac:dyDescent="0.25">
      <c r="A14" t="str">
        <f>'Draw 7 Rounds'!E8</f>
        <v>Woodhill</v>
      </c>
      <c r="B14" s="29">
        <v>2.5</v>
      </c>
      <c r="C14" s="29">
        <v>2</v>
      </c>
      <c r="D14" s="36"/>
      <c r="E14" s="29">
        <v>1.5</v>
      </c>
      <c r="F14" s="29">
        <v>0</v>
      </c>
      <c r="G14" t="str">
        <f>'Draw 7 Rounds'!F8</f>
        <v>PCC</v>
      </c>
      <c r="I14">
        <f>'Draw 7 Rounds'!E16</f>
        <v>0</v>
      </c>
      <c r="J14" s="2"/>
      <c r="K14" s="2"/>
      <c r="L14" s="36"/>
      <c r="M14" s="2"/>
      <c r="N14" s="2"/>
      <c r="O14">
        <f>'Draw 7 Rounds'!F16</f>
        <v>0</v>
      </c>
      <c r="Q14">
        <f>'Draw 7 Rounds'!E24</f>
        <v>0</v>
      </c>
      <c r="R14" s="2"/>
      <c r="S14" s="2"/>
      <c r="T14" s="36"/>
      <c r="U14" s="2"/>
      <c r="V14" s="2"/>
      <c r="W14">
        <f>'Draw 7 Rounds'!F24</f>
        <v>0</v>
      </c>
    </row>
    <row r="15" spans="1:23" x14ac:dyDescent="0.25">
      <c r="B15" s="28"/>
      <c r="C15" s="28"/>
      <c r="D15" s="28"/>
      <c r="E15" s="28"/>
      <c r="F15" s="28"/>
    </row>
    <row r="16" spans="1:23" x14ac:dyDescent="0.25">
      <c r="B16" s="28"/>
      <c r="C16" s="28"/>
      <c r="D16" s="28"/>
      <c r="E16" s="28"/>
      <c r="F16" s="28"/>
    </row>
    <row r="17" spans="1:23" x14ac:dyDescent="0.25">
      <c r="B17" s="28"/>
      <c r="C17" s="28"/>
      <c r="D17" s="28" t="s">
        <v>6</v>
      </c>
      <c r="E17" s="28"/>
      <c r="F17" s="28"/>
      <c r="L17" t="s">
        <v>6</v>
      </c>
      <c r="T17" t="s">
        <v>6</v>
      </c>
    </row>
    <row r="18" spans="1:23" x14ac:dyDescent="0.25">
      <c r="B18" s="28" t="s">
        <v>11</v>
      </c>
      <c r="C18" s="28" t="s">
        <v>12</v>
      </c>
      <c r="D18" s="28"/>
      <c r="E18" s="28" t="s">
        <v>11</v>
      </c>
      <c r="F18" s="28" t="s">
        <v>12</v>
      </c>
      <c r="J18" t="s">
        <v>11</v>
      </c>
      <c r="K18" t="s">
        <v>12</v>
      </c>
      <c r="M18" t="s">
        <v>11</v>
      </c>
      <c r="N18" t="s">
        <v>12</v>
      </c>
      <c r="R18" t="s">
        <v>11</v>
      </c>
      <c r="S18" t="s">
        <v>12</v>
      </c>
      <c r="U18" t="s">
        <v>11</v>
      </c>
      <c r="V18" t="s">
        <v>12</v>
      </c>
    </row>
    <row r="19" spans="1:23" x14ac:dyDescent="0.25">
      <c r="A19" t="str">
        <f>'Draw 7 Rounds'!H5</f>
        <v>ACC</v>
      </c>
      <c r="B19" s="29">
        <v>1</v>
      </c>
      <c r="C19" s="29">
        <v>0</v>
      </c>
      <c r="D19" s="36" t="s">
        <v>1</v>
      </c>
      <c r="E19" s="29">
        <v>3</v>
      </c>
      <c r="F19" s="29">
        <v>2</v>
      </c>
      <c r="G19" t="str">
        <f>'Draw 7 Rounds'!I5</f>
        <v>Wkloof</v>
      </c>
      <c r="I19">
        <f>'Draw 7 Rounds'!H13</f>
        <v>0</v>
      </c>
      <c r="J19" s="2"/>
      <c r="K19" s="2"/>
      <c r="L19" s="36" t="s">
        <v>1</v>
      </c>
      <c r="M19" s="2"/>
      <c r="N19" s="2"/>
      <c r="O19">
        <f>'Draw 7 Rounds'!I13</f>
        <v>0</v>
      </c>
      <c r="Q19">
        <f>'Draw 7 Rounds'!H21</f>
        <v>0</v>
      </c>
      <c r="R19" s="2"/>
      <c r="S19" s="2"/>
      <c r="T19" s="36" t="s">
        <v>1</v>
      </c>
      <c r="U19" s="2"/>
      <c r="V19" s="2"/>
      <c r="W19">
        <f>'Draw 7 Rounds'!I21</f>
        <v>0</v>
      </c>
    </row>
    <row r="20" spans="1:23" x14ac:dyDescent="0.25">
      <c r="A20" t="str">
        <f>'Draw 7 Rounds'!H6</f>
        <v>CCC</v>
      </c>
      <c r="B20" s="29">
        <v>1</v>
      </c>
      <c r="C20" s="29">
        <v>0</v>
      </c>
      <c r="D20" s="36"/>
      <c r="E20" s="29">
        <v>3</v>
      </c>
      <c r="F20" s="29">
        <v>2</v>
      </c>
      <c r="G20" t="str">
        <f>'Draw 7 Rounds'!I6</f>
        <v>Slakes</v>
      </c>
      <c r="I20">
        <f>'Draw 7 Rounds'!H14</f>
        <v>0</v>
      </c>
      <c r="J20" s="2"/>
      <c r="K20" s="2"/>
      <c r="L20" s="36"/>
      <c r="M20" s="2"/>
      <c r="N20" s="2"/>
      <c r="O20">
        <f>'Draw 7 Rounds'!I14</f>
        <v>0</v>
      </c>
      <c r="Q20">
        <f>'Draw 7 Rounds'!H22</f>
        <v>0</v>
      </c>
      <c r="R20" s="2"/>
      <c r="S20" s="2"/>
      <c r="T20" s="36"/>
      <c r="U20" s="2"/>
      <c r="V20" s="2"/>
      <c r="W20">
        <f>'Draw 7 Rounds'!I22</f>
        <v>0</v>
      </c>
    </row>
    <row r="21" spans="1:23" x14ac:dyDescent="0.25">
      <c r="A21" t="str">
        <f>'Draw 7 Rounds'!H7</f>
        <v>ICC</v>
      </c>
      <c r="B21" s="29">
        <v>3</v>
      </c>
      <c r="C21" s="29">
        <v>2</v>
      </c>
      <c r="D21" s="36"/>
      <c r="E21" s="29">
        <v>1</v>
      </c>
      <c r="F21" s="29">
        <v>0</v>
      </c>
      <c r="G21" t="str">
        <f>'Draw 7 Rounds'!I7</f>
        <v>Woodhill</v>
      </c>
      <c r="I21">
        <f>'Draw 7 Rounds'!H15</f>
        <v>0</v>
      </c>
      <c r="J21" s="2"/>
      <c r="K21" s="2"/>
      <c r="L21" s="36"/>
      <c r="M21" s="2"/>
      <c r="N21" s="2"/>
      <c r="O21">
        <f>'Draw 7 Rounds'!I15</f>
        <v>0</v>
      </c>
      <c r="Q21">
        <f>'Draw 7 Rounds'!H23</f>
        <v>0</v>
      </c>
      <c r="R21" s="2"/>
      <c r="S21" s="2"/>
      <c r="T21" s="36"/>
      <c r="U21" s="2"/>
      <c r="V21" s="2"/>
      <c r="W21">
        <f>'Draw 7 Rounds'!I23</f>
        <v>0</v>
      </c>
    </row>
    <row r="22" spans="1:23" x14ac:dyDescent="0.25">
      <c r="A22" t="str">
        <f>'Draw 7 Rounds'!H8</f>
        <v>PCC</v>
      </c>
      <c r="B22" s="29">
        <v>0</v>
      </c>
      <c r="C22" s="29">
        <v>0</v>
      </c>
      <c r="D22" s="36"/>
      <c r="E22" s="29">
        <v>0</v>
      </c>
      <c r="F22" s="29">
        <v>0</v>
      </c>
      <c r="G22" t="str">
        <f>'Draw 7 Rounds'!I8</f>
        <v>bye</v>
      </c>
      <c r="I22">
        <f>'Draw 7 Rounds'!H16</f>
        <v>0</v>
      </c>
      <c r="J22" s="2"/>
      <c r="K22" s="2"/>
      <c r="L22" s="36"/>
      <c r="M22" s="2"/>
      <c r="N22" s="2"/>
      <c r="O22">
        <f>'Draw 7 Rounds'!I16</f>
        <v>0</v>
      </c>
      <c r="Q22">
        <f>'Draw 7 Rounds'!H24</f>
        <v>0</v>
      </c>
      <c r="R22" s="2"/>
      <c r="S22" s="2"/>
      <c r="T22" s="36"/>
      <c r="U22" s="2"/>
      <c r="V22" s="2"/>
      <c r="W22">
        <f>'Draw 7 Rounds'!I24</f>
        <v>0</v>
      </c>
    </row>
    <row r="23" spans="1:23" x14ac:dyDescent="0.25">
      <c r="B23" s="28"/>
      <c r="C23" s="28"/>
      <c r="D23" s="28"/>
      <c r="E23" s="28"/>
      <c r="F23" s="28"/>
    </row>
    <row r="24" spans="1:23" x14ac:dyDescent="0.25">
      <c r="B24" s="28"/>
      <c r="C24" s="28"/>
      <c r="D24" s="28"/>
      <c r="E24" s="28"/>
      <c r="F24" s="28"/>
    </row>
    <row r="25" spans="1:23" x14ac:dyDescent="0.25">
      <c r="B25" s="28"/>
      <c r="C25" s="28"/>
      <c r="D25" s="28" t="s">
        <v>7</v>
      </c>
      <c r="E25" s="28"/>
      <c r="F25" s="28"/>
      <c r="L25" t="s">
        <v>7</v>
      </c>
      <c r="T25" t="s">
        <v>7</v>
      </c>
    </row>
    <row r="26" spans="1:23" x14ac:dyDescent="0.25">
      <c r="B26" s="28" t="s">
        <v>11</v>
      </c>
      <c r="C26" s="28" t="s">
        <v>12</v>
      </c>
      <c r="D26" s="28"/>
      <c r="E26" s="28" t="s">
        <v>11</v>
      </c>
      <c r="F26" s="28" t="s">
        <v>12</v>
      </c>
      <c r="J26" t="s">
        <v>11</v>
      </c>
      <c r="K26" t="s">
        <v>12</v>
      </c>
      <c r="M26" t="s">
        <v>11</v>
      </c>
      <c r="N26" t="s">
        <v>12</v>
      </c>
      <c r="R26" t="s">
        <v>11</v>
      </c>
      <c r="S26" t="s">
        <v>12</v>
      </c>
      <c r="U26" t="s">
        <v>11</v>
      </c>
      <c r="V26" t="s">
        <v>12</v>
      </c>
    </row>
    <row r="27" spans="1:23" x14ac:dyDescent="0.25">
      <c r="A27" t="str">
        <f>'Draw 7 Rounds'!K5</f>
        <v>Slakes</v>
      </c>
      <c r="B27" s="29">
        <v>1.5</v>
      </c>
      <c r="C27" s="29">
        <v>0</v>
      </c>
      <c r="D27" s="36" t="s">
        <v>1</v>
      </c>
      <c r="E27" s="29">
        <v>2.5</v>
      </c>
      <c r="F27" s="29">
        <v>2</v>
      </c>
      <c r="G27" t="str">
        <f>'Draw 7 Rounds'!L5</f>
        <v>ACC</v>
      </c>
      <c r="I27">
        <f>'Draw 7 Rounds'!K13</f>
        <v>0</v>
      </c>
      <c r="J27" s="2"/>
      <c r="K27" s="2"/>
      <c r="L27" s="36" t="s">
        <v>1</v>
      </c>
      <c r="M27" s="2"/>
      <c r="N27" s="2"/>
      <c r="O27">
        <f>'Draw 7 Rounds'!L13</f>
        <v>0</v>
      </c>
      <c r="Q27">
        <f>'Draw 7 Rounds'!K21</f>
        <v>0</v>
      </c>
      <c r="R27" s="2"/>
      <c r="S27" s="2"/>
      <c r="T27" s="36" t="s">
        <v>1</v>
      </c>
      <c r="U27" s="2"/>
      <c r="V27" s="2"/>
      <c r="W27">
        <f>'Draw 7 Rounds'!L21</f>
        <v>0</v>
      </c>
    </row>
    <row r="28" spans="1:23" x14ac:dyDescent="0.25">
      <c r="A28" t="str">
        <f>'Draw 7 Rounds'!K6</f>
        <v>Woodhill</v>
      </c>
      <c r="B28" s="29">
        <v>4</v>
      </c>
      <c r="C28" s="29">
        <v>2</v>
      </c>
      <c r="D28" s="36"/>
      <c r="E28" s="29">
        <v>0</v>
      </c>
      <c r="F28" s="29">
        <v>0</v>
      </c>
      <c r="G28" t="str">
        <f>'Draw 7 Rounds'!L6</f>
        <v>CCC</v>
      </c>
      <c r="I28">
        <f>'Draw 7 Rounds'!K14</f>
        <v>0</v>
      </c>
      <c r="J28" s="2"/>
      <c r="K28" s="2"/>
      <c r="L28" s="36"/>
      <c r="M28" s="2"/>
      <c r="N28" s="2"/>
      <c r="O28">
        <f>'Draw 7 Rounds'!L14</f>
        <v>0</v>
      </c>
      <c r="Q28">
        <f>'Draw 7 Rounds'!K22</f>
        <v>0</v>
      </c>
      <c r="R28" s="2"/>
      <c r="S28" s="2"/>
      <c r="T28" s="36"/>
      <c r="U28" s="2"/>
      <c r="V28" s="2"/>
      <c r="W28">
        <f>'Draw 7 Rounds'!L22</f>
        <v>0</v>
      </c>
    </row>
    <row r="29" spans="1:23" x14ac:dyDescent="0.25">
      <c r="A29" t="str">
        <f>'Draw 7 Rounds'!K7</f>
        <v>bye</v>
      </c>
      <c r="B29" s="29">
        <v>0</v>
      </c>
      <c r="C29" s="29">
        <v>0</v>
      </c>
      <c r="D29" s="36"/>
      <c r="E29" s="29">
        <v>0</v>
      </c>
      <c r="F29" s="29">
        <v>0</v>
      </c>
      <c r="G29" t="str">
        <f>'Draw 7 Rounds'!L7</f>
        <v>ICC</v>
      </c>
      <c r="I29">
        <f>'Draw 7 Rounds'!K15</f>
        <v>0</v>
      </c>
      <c r="J29" s="2"/>
      <c r="K29" s="2"/>
      <c r="L29" s="36"/>
      <c r="M29" s="2"/>
      <c r="N29" s="2"/>
      <c r="O29">
        <f>'Draw 7 Rounds'!L15</f>
        <v>0</v>
      </c>
      <c r="Q29">
        <f>'Draw 7 Rounds'!K23</f>
        <v>0</v>
      </c>
      <c r="R29" s="2"/>
      <c r="S29" s="2"/>
      <c r="T29" s="36"/>
      <c r="U29" s="2"/>
      <c r="V29" s="2"/>
      <c r="W29">
        <f>'Draw 7 Rounds'!L23</f>
        <v>0</v>
      </c>
    </row>
    <row r="30" spans="1:23" x14ac:dyDescent="0.25">
      <c r="A30" t="str">
        <f>'Draw 7 Rounds'!K8</f>
        <v>Wkloof</v>
      </c>
      <c r="B30" s="29">
        <v>2</v>
      </c>
      <c r="C30" s="29">
        <v>1</v>
      </c>
      <c r="D30" s="36"/>
      <c r="E30" s="29">
        <v>2</v>
      </c>
      <c r="F30" s="29">
        <v>1</v>
      </c>
      <c r="G30" t="str">
        <f>'Draw 7 Rounds'!L8</f>
        <v>PCC</v>
      </c>
      <c r="I30">
        <f>'Draw 7 Rounds'!K16</f>
        <v>0</v>
      </c>
      <c r="J30" s="2"/>
      <c r="K30" s="2"/>
      <c r="L30" s="36"/>
      <c r="M30" s="2"/>
      <c r="N30" s="2"/>
      <c r="O30">
        <f>'Draw 7 Rounds'!L16</f>
        <v>0</v>
      </c>
      <c r="Q30">
        <f>'Draw 7 Rounds'!K24</f>
        <v>0</v>
      </c>
      <c r="R30" s="2"/>
      <c r="S30" s="2"/>
      <c r="T30" s="36"/>
      <c r="U30" s="2"/>
      <c r="V30" s="2"/>
      <c r="W30">
        <f>'Draw 7 Rounds'!L24</f>
        <v>0</v>
      </c>
    </row>
    <row r="31" spans="1:23" x14ac:dyDescent="0.25">
      <c r="B31" s="28"/>
      <c r="C31" s="28"/>
      <c r="D31" s="28"/>
      <c r="E31" s="28"/>
      <c r="F31" s="28"/>
    </row>
    <row r="32" spans="1:23" x14ac:dyDescent="0.25">
      <c r="B32" s="28"/>
      <c r="C32" s="28"/>
      <c r="D32" s="28"/>
      <c r="E32" s="28"/>
      <c r="F32" s="28"/>
    </row>
    <row r="33" spans="1:23" x14ac:dyDescent="0.25">
      <c r="B33" s="28"/>
      <c r="C33" s="28"/>
      <c r="D33" s="28" t="s">
        <v>8</v>
      </c>
      <c r="E33" s="28"/>
      <c r="F33" s="28"/>
      <c r="L33" t="s">
        <v>8</v>
      </c>
      <c r="T33" t="s">
        <v>8</v>
      </c>
    </row>
    <row r="34" spans="1:23" x14ac:dyDescent="0.25">
      <c r="B34" s="28" t="s">
        <v>11</v>
      </c>
      <c r="C34" s="28" t="s">
        <v>12</v>
      </c>
      <c r="D34" s="28"/>
      <c r="E34" s="28" t="s">
        <v>11</v>
      </c>
      <c r="F34" s="28" t="s">
        <v>12</v>
      </c>
      <c r="J34" t="s">
        <v>11</v>
      </c>
      <c r="K34" t="s">
        <v>12</v>
      </c>
      <c r="M34" t="s">
        <v>11</v>
      </c>
      <c r="N34" t="s">
        <v>12</v>
      </c>
      <c r="R34" t="s">
        <v>11</v>
      </c>
      <c r="S34" t="s">
        <v>12</v>
      </c>
      <c r="U34" t="s">
        <v>11</v>
      </c>
      <c r="V34" t="s">
        <v>12</v>
      </c>
    </row>
    <row r="35" spans="1:23" x14ac:dyDescent="0.25">
      <c r="A35" t="str">
        <f>'Draw 7 Rounds'!N5</f>
        <v>ACC</v>
      </c>
      <c r="B35" s="29">
        <v>3</v>
      </c>
      <c r="C35" s="29">
        <v>2</v>
      </c>
      <c r="D35" s="36" t="s">
        <v>1</v>
      </c>
      <c r="E35" s="29">
        <v>1</v>
      </c>
      <c r="F35" s="29">
        <v>0</v>
      </c>
      <c r="G35" t="str">
        <f>'Draw 7 Rounds'!O5</f>
        <v>PCC</v>
      </c>
      <c r="I35">
        <f>'Draw 7 Rounds'!N13</f>
        <v>0</v>
      </c>
      <c r="J35" s="2"/>
      <c r="K35" s="2"/>
      <c r="L35" s="36" t="s">
        <v>1</v>
      </c>
      <c r="M35" s="2"/>
      <c r="N35" s="2"/>
      <c r="O35">
        <f>'Draw 7 Rounds'!O13</f>
        <v>0</v>
      </c>
      <c r="Q35">
        <f>'Draw 7 Rounds'!N21</f>
        <v>0</v>
      </c>
      <c r="R35" s="2"/>
      <c r="S35" s="2"/>
      <c r="T35" s="36" t="s">
        <v>1</v>
      </c>
      <c r="U35" s="2"/>
      <c r="V35" s="2"/>
      <c r="W35">
        <f>'Draw 7 Rounds'!O21</f>
        <v>0</v>
      </c>
    </row>
    <row r="36" spans="1:23" x14ac:dyDescent="0.25">
      <c r="A36" t="str">
        <f>'Draw 7 Rounds'!N6</f>
        <v>CCC</v>
      </c>
      <c r="B36" s="29">
        <v>0.5</v>
      </c>
      <c r="C36" s="29">
        <v>0</v>
      </c>
      <c r="D36" s="36"/>
      <c r="E36" s="29">
        <v>3.5</v>
      </c>
      <c r="F36" s="29">
        <v>2</v>
      </c>
      <c r="G36" t="str">
        <f>'Draw 7 Rounds'!O6</f>
        <v>ICC</v>
      </c>
      <c r="I36">
        <f>'Draw 7 Rounds'!N14</f>
        <v>0</v>
      </c>
      <c r="J36" s="2"/>
      <c r="K36" s="2"/>
      <c r="L36" s="36"/>
      <c r="M36" s="2"/>
      <c r="N36" s="2"/>
      <c r="O36">
        <f>'Draw 7 Rounds'!O14</f>
        <v>0</v>
      </c>
      <c r="Q36">
        <f>'Draw 7 Rounds'!N22</f>
        <v>0</v>
      </c>
      <c r="R36" s="2"/>
      <c r="S36" s="2"/>
      <c r="T36" s="36"/>
      <c r="U36" s="2"/>
      <c r="V36" s="2"/>
      <c r="W36">
        <f>'Draw 7 Rounds'!O22</f>
        <v>0</v>
      </c>
    </row>
    <row r="37" spans="1:23" x14ac:dyDescent="0.25">
      <c r="A37" t="str">
        <f>'Draw 7 Rounds'!N7</f>
        <v>Slakes</v>
      </c>
      <c r="B37" s="29">
        <v>3.5</v>
      </c>
      <c r="C37" s="29">
        <v>2</v>
      </c>
      <c r="D37" s="36"/>
      <c r="E37" s="29">
        <v>0.5</v>
      </c>
      <c r="F37" s="29">
        <v>0</v>
      </c>
      <c r="G37" t="str">
        <f>'Draw 7 Rounds'!O7</f>
        <v>Woodhill</v>
      </c>
      <c r="I37">
        <f>'Draw 7 Rounds'!N15</f>
        <v>0</v>
      </c>
      <c r="J37" s="2"/>
      <c r="K37" s="2"/>
      <c r="L37" s="36"/>
      <c r="M37" s="2"/>
      <c r="N37" s="2"/>
      <c r="O37">
        <f>'Draw 7 Rounds'!O15</f>
        <v>0</v>
      </c>
      <c r="Q37">
        <f>'Draw 7 Rounds'!N23</f>
        <v>0</v>
      </c>
      <c r="R37" s="2"/>
      <c r="S37" s="2"/>
      <c r="T37" s="36"/>
      <c r="U37" s="2"/>
      <c r="V37" s="2"/>
      <c r="W37">
        <f>'Draw 7 Rounds'!O23</f>
        <v>0</v>
      </c>
    </row>
    <row r="38" spans="1:23" x14ac:dyDescent="0.25">
      <c r="A38" t="str">
        <f>'Draw 7 Rounds'!N8</f>
        <v>Wkloof</v>
      </c>
      <c r="B38" s="29">
        <v>0</v>
      </c>
      <c r="C38" s="29">
        <v>0</v>
      </c>
      <c r="D38" s="36"/>
      <c r="E38" s="29">
        <v>0</v>
      </c>
      <c r="F38" s="29">
        <v>0</v>
      </c>
      <c r="G38" t="str">
        <f>'Draw 7 Rounds'!O8</f>
        <v>bye</v>
      </c>
      <c r="I38">
        <f>'Draw 7 Rounds'!N16</f>
        <v>0</v>
      </c>
      <c r="J38" s="2"/>
      <c r="K38" s="2"/>
      <c r="L38" s="36"/>
      <c r="M38" s="2"/>
      <c r="N38" s="2"/>
      <c r="O38">
        <f>'Draw 7 Rounds'!O16</f>
        <v>0</v>
      </c>
      <c r="Q38">
        <f>'Draw 7 Rounds'!N24</f>
        <v>0</v>
      </c>
      <c r="R38" s="2"/>
      <c r="S38" s="2"/>
      <c r="T38" s="36"/>
      <c r="U38" s="2"/>
      <c r="V38" s="2"/>
      <c r="W38">
        <f>'Draw 7 Rounds'!O24</f>
        <v>0</v>
      </c>
    </row>
    <row r="39" spans="1:23" x14ac:dyDescent="0.25">
      <c r="B39" s="28"/>
      <c r="C39" s="28"/>
      <c r="D39" s="28"/>
      <c r="E39" s="28"/>
      <c r="F39" s="28"/>
    </row>
    <row r="40" spans="1:23" x14ac:dyDescent="0.25">
      <c r="B40" s="28"/>
      <c r="C40" s="28"/>
      <c r="D40" s="28"/>
      <c r="E40" s="28"/>
      <c r="F40" s="28"/>
    </row>
    <row r="41" spans="1:23" x14ac:dyDescent="0.25">
      <c r="B41" s="28"/>
      <c r="C41" s="28"/>
      <c r="D41" s="28" t="s">
        <v>9</v>
      </c>
      <c r="E41" s="28"/>
      <c r="F41" s="28"/>
      <c r="L41" t="s">
        <v>9</v>
      </c>
      <c r="T41" t="s">
        <v>9</v>
      </c>
    </row>
    <row r="42" spans="1:23" x14ac:dyDescent="0.25">
      <c r="B42" s="28" t="s">
        <v>11</v>
      </c>
      <c r="C42" s="28" t="s">
        <v>12</v>
      </c>
      <c r="D42" s="28"/>
      <c r="E42" s="28" t="s">
        <v>11</v>
      </c>
      <c r="F42" s="28" t="s">
        <v>12</v>
      </c>
      <c r="J42" t="s">
        <v>11</v>
      </c>
      <c r="K42" t="s">
        <v>12</v>
      </c>
      <c r="M42" t="s">
        <v>11</v>
      </c>
      <c r="N42" t="s">
        <v>12</v>
      </c>
      <c r="R42" t="s">
        <v>11</v>
      </c>
      <c r="S42" t="s">
        <v>12</v>
      </c>
      <c r="U42" t="s">
        <v>11</v>
      </c>
      <c r="V42" t="s">
        <v>12</v>
      </c>
    </row>
    <row r="43" spans="1:23" x14ac:dyDescent="0.25">
      <c r="A43" t="str">
        <f>'Draw 7 Rounds'!Q5</f>
        <v>ICC</v>
      </c>
      <c r="B43" s="29">
        <v>3</v>
      </c>
      <c r="C43" s="29">
        <v>2</v>
      </c>
      <c r="D43" s="36" t="s">
        <v>1</v>
      </c>
      <c r="E43" s="29">
        <v>1</v>
      </c>
      <c r="F43" s="29">
        <v>0</v>
      </c>
      <c r="G43" t="str">
        <f>'Draw 7 Rounds'!R5</f>
        <v>ACC</v>
      </c>
      <c r="I43">
        <f>'Draw 7 Rounds'!Q13</f>
        <v>0</v>
      </c>
      <c r="J43" s="2"/>
      <c r="K43" s="2"/>
      <c r="L43" s="36" t="s">
        <v>1</v>
      </c>
      <c r="M43" s="2"/>
      <c r="N43" s="2"/>
      <c r="O43">
        <f>'Draw 7 Rounds'!R13</f>
        <v>0</v>
      </c>
      <c r="Q43">
        <f>'Draw 7 Rounds'!Q21</f>
        <v>0</v>
      </c>
      <c r="R43" s="2"/>
      <c r="S43" s="2"/>
      <c r="T43" s="36" t="s">
        <v>1</v>
      </c>
      <c r="U43" s="2"/>
      <c r="V43" s="2"/>
      <c r="W43">
        <f>'Draw 7 Rounds'!R21</f>
        <v>0</v>
      </c>
    </row>
    <row r="44" spans="1:23" x14ac:dyDescent="0.25">
      <c r="A44" t="str">
        <f>'Draw 7 Rounds'!Q6</f>
        <v>PCC</v>
      </c>
      <c r="B44" s="29"/>
      <c r="C44" s="29"/>
      <c r="D44" s="36"/>
      <c r="E44" s="29"/>
      <c r="F44" s="29"/>
      <c r="G44" t="str">
        <f>'Draw 7 Rounds'!R6</f>
        <v>CCC</v>
      </c>
      <c r="I44">
        <f>'Draw 7 Rounds'!Q14</f>
        <v>0</v>
      </c>
      <c r="J44" s="2"/>
      <c r="K44" s="2"/>
      <c r="L44" s="36"/>
      <c r="M44" s="2"/>
      <c r="N44" s="2"/>
      <c r="O44">
        <f>'Draw 7 Rounds'!R14</f>
        <v>0</v>
      </c>
      <c r="Q44">
        <f>'Draw 7 Rounds'!Q22</f>
        <v>0</v>
      </c>
      <c r="R44" s="2"/>
      <c r="S44" s="2"/>
      <c r="T44" s="36"/>
      <c r="U44" s="2"/>
      <c r="V44" s="2"/>
      <c r="W44">
        <f>'Draw 7 Rounds'!R22</f>
        <v>0</v>
      </c>
    </row>
    <row r="45" spans="1:23" x14ac:dyDescent="0.25">
      <c r="A45" t="str">
        <f>'Draw 7 Rounds'!Q7</f>
        <v>bye</v>
      </c>
      <c r="B45" s="29">
        <v>0</v>
      </c>
      <c r="C45" s="29">
        <v>0</v>
      </c>
      <c r="D45" s="36"/>
      <c r="E45" s="29">
        <v>0</v>
      </c>
      <c r="F45" s="29">
        <v>0</v>
      </c>
      <c r="G45" t="str">
        <f>'Draw 7 Rounds'!R7</f>
        <v>Slakes</v>
      </c>
      <c r="I45">
        <f>'Draw 7 Rounds'!Q15</f>
        <v>0</v>
      </c>
      <c r="J45" s="2"/>
      <c r="K45" s="2"/>
      <c r="L45" s="36"/>
      <c r="M45" s="2"/>
      <c r="N45" s="2"/>
      <c r="O45">
        <f>'Draw 7 Rounds'!R15</f>
        <v>0</v>
      </c>
      <c r="Q45">
        <f>'Draw 7 Rounds'!Q23</f>
        <v>0</v>
      </c>
      <c r="R45" s="2"/>
      <c r="S45" s="2"/>
      <c r="T45" s="36"/>
      <c r="U45" s="2"/>
      <c r="V45" s="2"/>
      <c r="W45">
        <f>'Draw 7 Rounds'!R23</f>
        <v>0</v>
      </c>
    </row>
    <row r="46" spans="1:23" x14ac:dyDescent="0.25">
      <c r="A46" t="str">
        <f>'Draw 7 Rounds'!Q8</f>
        <v>Woodhill</v>
      </c>
      <c r="B46" s="29">
        <v>2</v>
      </c>
      <c r="C46" s="29">
        <v>1</v>
      </c>
      <c r="D46" s="36"/>
      <c r="E46" s="29">
        <v>2</v>
      </c>
      <c r="F46" s="29">
        <v>1</v>
      </c>
      <c r="G46" t="str">
        <f>'Draw 7 Rounds'!R8</f>
        <v>Wkloof</v>
      </c>
      <c r="I46">
        <f>'Draw 7 Rounds'!Q16</f>
        <v>0</v>
      </c>
      <c r="J46" s="2"/>
      <c r="K46" s="2"/>
      <c r="L46" s="36"/>
      <c r="M46" s="2"/>
      <c r="N46" s="2"/>
      <c r="O46">
        <f>'Draw 7 Rounds'!R16</f>
        <v>0</v>
      </c>
      <c r="Q46">
        <f>'Draw 7 Rounds'!Q24</f>
        <v>0</v>
      </c>
      <c r="R46" s="2"/>
      <c r="S46" s="2"/>
      <c r="T46" s="36"/>
      <c r="U46" s="2"/>
      <c r="V46" s="2"/>
      <c r="W46">
        <f>'Draw 7 Rounds'!R24</f>
        <v>0</v>
      </c>
    </row>
    <row r="47" spans="1:23" x14ac:dyDescent="0.25">
      <c r="B47" s="28"/>
      <c r="C47" s="28"/>
      <c r="D47" s="28"/>
      <c r="E47" s="28"/>
      <c r="F47" s="28"/>
    </row>
    <row r="48" spans="1:23" x14ac:dyDescent="0.25">
      <c r="B48" s="28"/>
      <c r="C48" s="28"/>
      <c r="D48" s="28"/>
      <c r="E48" s="28"/>
      <c r="F48" s="28"/>
    </row>
    <row r="49" spans="1:23" x14ac:dyDescent="0.25">
      <c r="B49" s="28"/>
      <c r="C49" s="28"/>
      <c r="D49" s="28" t="s">
        <v>10</v>
      </c>
      <c r="E49" s="28"/>
      <c r="F49" s="28"/>
      <c r="L49" t="s">
        <v>10</v>
      </c>
      <c r="T49" t="s">
        <v>10</v>
      </c>
    </row>
    <row r="50" spans="1:23" x14ac:dyDescent="0.25">
      <c r="B50" s="28" t="s">
        <v>11</v>
      </c>
      <c r="C50" s="28" t="s">
        <v>12</v>
      </c>
      <c r="D50" s="28"/>
      <c r="E50" s="28" t="s">
        <v>11</v>
      </c>
      <c r="F50" s="28" t="s">
        <v>12</v>
      </c>
      <c r="J50" t="s">
        <v>11</v>
      </c>
      <c r="K50" t="s">
        <v>12</v>
      </c>
      <c r="M50" t="s">
        <v>11</v>
      </c>
      <c r="N50" t="s">
        <v>12</v>
      </c>
      <c r="R50" t="s">
        <v>11</v>
      </c>
      <c r="S50" t="s">
        <v>12</v>
      </c>
      <c r="U50" t="s">
        <v>11</v>
      </c>
      <c r="V50" t="s">
        <v>12</v>
      </c>
    </row>
    <row r="51" spans="1:23" x14ac:dyDescent="0.25">
      <c r="A51" t="str">
        <f>'Draw 7 Rounds'!T5</f>
        <v>ACC</v>
      </c>
      <c r="B51" s="29">
        <v>3</v>
      </c>
      <c r="C51" s="29">
        <v>2</v>
      </c>
      <c r="D51" s="36" t="s">
        <v>1</v>
      </c>
      <c r="E51" s="29">
        <v>1</v>
      </c>
      <c r="F51" s="29">
        <v>0</v>
      </c>
      <c r="G51" t="str">
        <f>'Draw 7 Rounds'!W5</f>
        <v>CCC</v>
      </c>
      <c r="I51">
        <f>'Draw 7 Rounds'!T13</f>
        <v>0</v>
      </c>
      <c r="J51" s="2"/>
      <c r="K51" s="2"/>
      <c r="L51" s="36" t="s">
        <v>1</v>
      </c>
      <c r="M51" s="2"/>
      <c r="N51" s="2"/>
      <c r="O51">
        <f>'Draw 7 Rounds'!W13</f>
        <v>0</v>
      </c>
      <c r="Q51">
        <f>'Draw 7 Rounds'!T21</f>
        <v>0</v>
      </c>
      <c r="R51" s="2"/>
      <c r="S51" s="2"/>
      <c r="T51" s="36" t="s">
        <v>1</v>
      </c>
      <c r="U51" s="2"/>
      <c r="V51" s="2"/>
      <c r="W51">
        <f>'Draw 7 Rounds'!W21</f>
        <v>0</v>
      </c>
    </row>
    <row r="52" spans="1:23" x14ac:dyDescent="0.25">
      <c r="A52" t="str">
        <f>'Draw 7 Rounds'!T6</f>
        <v>ICC</v>
      </c>
      <c r="B52" s="29">
        <v>4</v>
      </c>
      <c r="C52" s="29">
        <v>2</v>
      </c>
      <c r="D52" s="36"/>
      <c r="E52" s="29">
        <v>0</v>
      </c>
      <c r="F52" s="29">
        <v>0</v>
      </c>
      <c r="G52" t="str">
        <f>'Draw 7 Rounds'!W6</f>
        <v>PCC</v>
      </c>
      <c r="I52">
        <f>'Draw 7 Rounds'!T14</f>
        <v>0</v>
      </c>
      <c r="J52" s="2"/>
      <c r="K52" s="2"/>
      <c r="L52" s="36"/>
      <c r="M52" s="2"/>
      <c r="N52" s="2"/>
      <c r="O52">
        <f>'Draw 7 Rounds'!W14</f>
        <v>0</v>
      </c>
      <c r="Q52">
        <f>'Draw 7 Rounds'!T22</f>
        <v>0</v>
      </c>
      <c r="R52" s="2"/>
      <c r="S52" s="2"/>
      <c r="T52" s="36"/>
      <c r="U52" s="2"/>
      <c r="V52" s="2"/>
      <c r="W52">
        <f>'Draw 7 Rounds'!W22</f>
        <v>0</v>
      </c>
    </row>
    <row r="53" spans="1:23" x14ac:dyDescent="0.25">
      <c r="A53" t="str">
        <f>'Draw 7 Rounds'!T7</f>
        <v>Slakes</v>
      </c>
      <c r="B53" s="29">
        <v>2</v>
      </c>
      <c r="C53" s="29">
        <v>1</v>
      </c>
      <c r="D53" s="36"/>
      <c r="E53" s="29">
        <v>2</v>
      </c>
      <c r="F53" s="29">
        <v>1</v>
      </c>
      <c r="G53" t="str">
        <f>'Draw 7 Rounds'!W7</f>
        <v>Wkloof</v>
      </c>
      <c r="I53">
        <f>'Draw 7 Rounds'!T15</f>
        <v>0</v>
      </c>
      <c r="J53" s="2"/>
      <c r="K53" s="2"/>
      <c r="L53" s="36"/>
      <c r="M53" s="2"/>
      <c r="N53" s="2"/>
      <c r="O53">
        <f>'Draw 7 Rounds'!W15</f>
        <v>0</v>
      </c>
      <c r="Q53">
        <f>'Draw 7 Rounds'!T23</f>
        <v>0</v>
      </c>
      <c r="R53" s="2"/>
      <c r="S53" s="2"/>
      <c r="T53" s="36"/>
      <c r="U53" s="2"/>
      <c r="V53" s="2"/>
      <c r="W53">
        <f>'Draw 7 Rounds'!W23</f>
        <v>0</v>
      </c>
    </row>
    <row r="54" spans="1:23" x14ac:dyDescent="0.25">
      <c r="A54" t="str">
        <f>'Draw 7 Rounds'!T8</f>
        <v>bye</v>
      </c>
      <c r="B54" s="29">
        <v>0</v>
      </c>
      <c r="C54" s="29">
        <v>0</v>
      </c>
      <c r="D54" s="36"/>
      <c r="E54" s="29">
        <v>0</v>
      </c>
      <c r="F54" s="29">
        <v>0</v>
      </c>
      <c r="G54" t="str">
        <f>'Draw 7 Rounds'!W8</f>
        <v>Woodhill</v>
      </c>
      <c r="I54">
        <f>'Draw 7 Rounds'!T16</f>
        <v>0</v>
      </c>
      <c r="J54" s="2"/>
      <c r="K54" s="2"/>
      <c r="L54" s="36"/>
      <c r="M54" s="2"/>
      <c r="N54" s="2"/>
      <c r="O54">
        <f>'Draw 7 Rounds'!W16</f>
        <v>0</v>
      </c>
      <c r="Q54">
        <f>'Draw 7 Rounds'!T24</f>
        <v>0</v>
      </c>
      <c r="R54" s="2"/>
      <c r="S54" s="2"/>
      <c r="T54" s="36"/>
      <c r="U54" s="2"/>
      <c r="V54" s="2"/>
      <c r="W54">
        <f>'Draw 7 Rounds'!W24</f>
        <v>0</v>
      </c>
    </row>
  </sheetData>
  <mergeCells count="21">
    <mergeCell ref="T51:T54"/>
    <mergeCell ref="T3:T6"/>
    <mergeCell ref="T11:T14"/>
    <mergeCell ref="T19:T22"/>
    <mergeCell ref="T27:T30"/>
    <mergeCell ref="T35:T38"/>
    <mergeCell ref="T43:T46"/>
    <mergeCell ref="D51:D54"/>
    <mergeCell ref="L3:L6"/>
    <mergeCell ref="L11:L14"/>
    <mergeCell ref="L19:L22"/>
    <mergeCell ref="L27:L30"/>
    <mergeCell ref="L35:L38"/>
    <mergeCell ref="L43:L46"/>
    <mergeCell ref="L51:L54"/>
    <mergeCell ref="D3:D6"/>
    <mergeCell ref="D11:D14"/>
    <mergeCell ref="D19:D22"/>
    <mergeCell ref="D27:D30"/>
    <mergeCell ref="D35:D38"/>
    <mergeCell ref="D43:D46"/>
  </mergeCells>
  <pageMargins left="0.7" right="0.7" top="0.75" bottom="0.75" header="0.3" footer="0.3"/>
  <pageSetup paperSize="9" scale="9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D34" sqref="D34"/>
    </sheetView>
  </sheetViews>
  <sheetFormatPr defaultRowHeight="15" x14ac:dyDescent="0.25"/>
  <cols>
    <col min="2" max="2" width="11.28515625" bestFit="1" customWidth="1"/>
  </cols>
  <sheetData>
    <row r="1" spans="2:10" x14ac:dyDescent="0.25">
      <c r="C1" s="37" t="s">
        <v>14</v>
      </c>
      <c r="D1" s="37"/>
      <c r="F1" s="37" t="s">
        <v>15</v>
      </c>
      <c r="G1" s="37"/>
      <c r="I1" s="37" t="s">
        <v>16</v>
      </c>
      <c r="J1" s="37"/>
    </row>
    <row r="2" spans="2:10" x14ac:dyDescent="0.25">
      <c r="B2" s="31" t="s">
        <v>13</v>
      </c>
      <c r="C2" s="33" t="s">
        <v>11</v>
      </c>
      <c r="D2" s="33" t="s">
        <v>12</v>
      </c>
      <c r="E2" s="30"/>
      <c r="F2" s="33" t="s">
        <v>11</v>
      </c>
      <c r="G2" s="33" t="s">
        <v>12</v>
      </c>
      <c r="H2" s="30"/>
      <c r="I2" s="33" t="s">
        <v>11</v>
      </c>
      <c r="J2" s="33" t="s">
        <v>12</v>
      </c>
    </row>
    <row r="3" spans="2:10" x14ac:dyDescent="0.25">
      <c r="B3" t="str">
        <f>Teams!B5</f>
        <v>ICC</v>
      </c>
      <c r="C3" s="30">
        <f>Results!B5+Results!B21+Results!B43+Results!B52</f>
        <v>13</v>
      </c>
      <c r="D3" s="30">
        <f>Results!C5+Results!C21+Results!C43+Results!C52</f>
        <v>8</v>
      </c>
      <c r="E3" s="30"/>
      <c r="F3" s="30">
        <f>Results!E13+Results!E29+Results!E36</f>
        <v>7.5</v>
      </c>
      <c r="G3" s="30">
        <f>Results!F13+Results!F29+Results!F36</f>
        <v>4</v>
      </c>
      <c r="H3" s="30"/>
      <c r="I3" s="32">
        <f>C3+F3</f>
        <v>20.5</v>
      </c>
      <c r="J3" s="32">
        <f>D3+G3</f>
        <v>12</v>
      </c>
    </row>
    <row r="4" spans="2:10" x14ac:dyDescent="0.25">
      <c r="B4" t="str">
        <f>Teams!B3</f>
        <v>ACC</v>
      </c>
      <c r="C4" s="30">
        <f>Results!B3+Results!B19+Results!B35+Results!B51</f>
        <v>10</v>
      </c>
      <c r="D4" s="30">
        <f>Results!C3+Results!C19+Results!C35+Results!C51</f>
        <v>6</v>
      </c>
      <c r="E4" s="30"/>
      <c r="F4" s="30">
        <f>Results!E11+Results!E27+Results!E43</f>
        <v>3.5</v>
      </c>
      <c r="G4" s="30">
        <f>Results!F11+Results!F27+Results!F43</f>
        <v>2</v>
      </c>
      <c r="H4" s="30"/>
      <c r="I4" s="32">
        <f>C4+F4</f>
        <v>13.5</v>
      </c>
      <c r="J4" s="32">
        <f>D4+G4</f>
        <v>8</v>
      </c>
    </row>
    <row r="5" spans="2:10" x14ac:dyDescent="0.25">
      <c r="B5" t="str">
        <f>Teams!B8</f>
        <v>Wkloof</v>
      </c>
      <c r="C5" s="30">
        <f>Results!B12+Results!B38+Results!B30</f>
        <v>4</v>
      </c>
      <c r="D5" s="30">
        <f>Results!C12+Results!C38+Results!C30</f>
        <v>2</v>
      </c>
      <c r="E5" s="30"/>
      <c r="F5" s="30">
        <f>Results!E5+Results!E19+Results!E46+Results!E53</f>
        <v>8</v>
      </c>
      <c r="G5" s="30">
        <f>Results!F5+Results!F19+Results!F46+Results!F53</f>
        <v>4</v>
      </c>
      <c r="H5" s="30"/>
      <c r="I5" s="32">
        <f>C5+F5</f>
        <v>12</v>
      </c>
      <c r="J5" s="32">
        <f>D5+G5</f>
        <v>6</v>
      </c>
    </row>
    <row r="6" spans="2:10" x14ac:dyDescent="0.25">
      <c r="B6" t="str">
        <f>Teams!B7</f>
        <v>Slakes</v>
      </c>
      <c r="C6" s="30">
        <f>Results!B13+Results!B27+Results!B37+Results!B53</f>
        <v>7</v>
      </c>
      <c r="D6" s="30">
        <f>Results!C13+Results!C27+Results!C37+Results!C53</f>
        <v>3</v>
      </c>
      <c r="E6" s="30"/>
      <c r="F6" s="30">
        <f>Results!E6+Results!E20+Results!E45</f>
        <v>3</v>
      </c>
      <c r="G6" s="30">
        <f>Results!F6+Results!F20+Results!F45</f>
        <v>2</v>
      </c>
      <c r="H6" s="30"/>
      <c r="I6" s="32">
        <f>C6+F6</f>
        <v>10</v>
      </c>
      <c r="J6" s="32">
        <f>D6+G6</f>
        <v>5</v>
      </c>
    </row>
    <row r="7" spans="2:10" x14ac:dyDescent="0.25">
      <c r="B7" t="str">
        <f>Teams!B10</f>
        <v>Woodhill</v>
      </c>
      <c r="C7" s="30">
        <f>Results!B14+Results!B28+Results!B46</f>
        <v>8.5</v>
      </c>
      <c r="D7" s="30">
        <f>Results!C14+Results!C28+Results!C46</f>
        <v>5</v>
      </c>
      <c r="E7" s="30"/>
      <c r="F7" s="30">
        <f>Results!E3+Results!E21+Results!E37+Results!E54</f>
        <v>2.5</v>
      </c>
      <c r="G7" s="30">
        <f>Results!F3+Results!F21+Results!F37+Results!F54</f>
        <v>0</v>
      </c>
      <c r="H7" s="30"/>
      <c r="I7" s="32">
        <f>C7+F7</f>
        <v>11</v>
      </c>
      <c r="J7" s="32">
        <f>D7+G7</f>
        <v>5</v>
      </c>
    </row>
    <row r="8" spans="2:10" x14ac:dyDescent="0.25">
      <c r="B8" t="str">
        <f>Teams!B6</f>
        <v>PCC</v>
      </c>
      <c r="C8" s="30">
        <f>Results!B6+Results!B22+Results!B44</f>
        <v>4</v>
      </c>
      <c r="D8" s="30">
        <f>Results!C6+Results!C22+Results!C44</f>
        <v>2</v>
      </c>
      <c r="E8" s="30"/>
      <c r="F8" s="30">
        <f>Results!E14+Results!E30+Results!E35+Results!E52</f>
        <v>4.5</v>
      </c>
      <c r="G8" s="30">
        <f>Results!F14+Results!F30+Results!F35+Results!F52</f>
        <v>1</v>
      </c>
      <c r="H8" s="30"/>
      <c r="I8" s="32">
        <f>C8+F8</f>
        <v>8.5</v>
      </c>
      <c r="J8" s="32">
        <f>D8+G8</f>
        <v>3</v>
      </c>
    </row>
    <row r="9" spans="2:10" x14ac:dyDescent="0.25">
      <c r="B9" t="str">
        <f>Teams!B4</f>
        <v>CCC</v>
      </c>
      <c r="C9" s="30">
        <f>Results!B4+Results!B20+Results!B36</f>
        <v>1.5</v>
      </c>
      <c r="D9" s="30">
        <f>Results!C4+Results!C20+Results!C36</f>
        <v>0</v>
      </c>
      <c r="E9" s="30"/>
      <c r="F9" s="30">
        <f>Results!E12+Results!E28+Results!E44+Results!E51</f>
        <v>3</v>
      </c>
      <c r="G9" s="30">
        <f>Results!F12+Results!F28+Results!F44+Results!F51</f>
        <v>1</v>
      </c>
      <c r="H9" s="30"/>
      <c r="I9" s="32">
        <f>C9+F9</f>
        <v>4.5</v>
      </c>
      <c r="J9" s="32">
        <f>D9+G9</f>
        <v>1</v>
      </c>
    </row>
    <row r="10" spans="2:10" x14ac:dyDescent="0.25">
      <c r="B10" t="str">
        <f>Teams!B9</f>
        <v>bye</v>
      </c>
      <c r="C10" s="30">
        <f>Results!B11+Results!B29+Results!B45+Results!B54</f>
        <v>0</v>
      </c>
      <c r="D10" s="30">
        <f>Results!C11+Results!C29+Results!C45+Results!C54</f>
        <v>0</v>
      </c>
      <c r="E10" s="30"/>
      <c r="F10" s="30">
        <f>Results!E4+Results!E22+Results!E38</f>
        <v>0</v>
      </c>
      <c r="G10" s="30">
        <f>Results!F4+Results!F22+Results!F38</f>
        <v>0</v>
      </c>
      <c r="H10" s="30"/>
      <c r="I10" s="32">
        <f>C10+F10</f>
        <v>0</v>
      </c>
      <c r="J10" s="32">
        <f>D10+G10</f>
        <v>0</v>
      </c>
    </row>
    <row r="12" spans="2:10" hidden="1" x14ac:dyDescent="0.25">
      <c r="B12">
        <f>Teams!B12</f>
        <v>0</v>
      </c>
      <c r="C12">
        <f>Results!J3+Results!J19+Results!J35+Results!J51</f>
        <v>0</v>
      </c>
      <c r="D12">
        <f>Results!K3+Results!K19+Results!K35+Results!K51</f>
        <v>0</v>
      </c>
      <c r="F12">
        <f>Results!M11+Results!M27+Results!M43</f>
        <v>0</v>
      </c>
      <c r="G12">
        <f>Results!N11+Results!N27+Results!N43</f>
        <v>0</v>
      </c>
      <c r="I12">
        <f>C12+F12</f>
        <v>0</v>
      </c>
      <c r="J12">
        <f>D12+G12</f>
        <v>0</v>
      </c>
    </row>
    <row r="13" spans="2:10" hidden="1" x14ac:dyDescent="0.25">
      <c r="B13">
        <f>Teams!B13</f>
        <v>0</v>
      </c>
      <c r="C13">
        <f>Results!J4+Results!J20+Results!J36</f>
        <v>0</v>
      </c>
      <c r="D13">
        <f>Results!K4+Results!K20+Results!K36</f>
        <v>0</v>
      </c>
      <c r="F13">
        <f>Results!M12+Results!M28+Results!M44+Results!M51</f>
        <v>0</v>
      </c>
      <c r="G13">
        <f>Results!N12+Results!N28+Results!N44+Results!N51</f>
        <v>0</v>
      </c>
      <c r="I13">
        <f t="shared" ref="I13:I19" si="0">C13+F13</f>
        <v>0</v>
      </c>
      <c r="J13">
        <f t="shared" ref="J13:J19" si="1">D13+G13</f>
        <v>0</v>
      </c>
    </row>
    <row r="14" spans="2:10" hidden="1" x14ac:dyDescent="0.25">
      <c r="B14">
        <f>Teams!B14</f>
        <v>0</v>
      </c>
      <c r="C14">
        <f>Results!J5+Results!J21+Results!J43+Results!J52</f>
        <v>0</v>
      </c>
      <c r="D14">
        <f>Results!K5+Results!K21+Results!K43+Results!K52</f>
        <v>0</v>
      </c>
      <c r="F14">
        <f>Results!M13+Results!M29+Results!M36</f>
        <v>0</v>
      </c>
      <c r="G14">
        <f>Results!N13+Results!N29+Results!N36</f>
        <v>0</v>
      </c>
      <c r="I14">
        <f t="shared" si="0"/>
        <v>0</v>
      </c>
      <c r="J14">
        <f t="shared" si="1"/>
        <v>0</v>
      </c>
    </row>
    <row r="15" spans="2:10" hidden="1" x14ac:dyDescent="0.25">
      <c r="B15">
        <f>Teams!B15</f>
        <v>0</v>
      </c>
      <c r="C15">
        <f>Results!J6+Results!J22+Results!J44</f>
        <v>0</v>
      </c>
      <c r="D15">
        <f>Results!K6+Results!K22+Results!K44</f>
        <v>0</v>
      </c>
      <c r="F15">
        <f>Results!M14+Results!M30+Results!M35+Results!M52</f>
        <v>0</v>
      </c>
      <c r="G15">
        <f>Results!N14+Results!N30+Results!N35+Results!N52</f>
        <v>0</v>
      </c>
      <c r="I15">
        <f t="shared" si="0"/>
        <v>0</v>
      </c>
      <c r="J15">
        <f t="shared" si="1"/>
        <v>0</v>
      </c>
    </row>
    <row r="16" spans="2:10" hidden="1" x14ac:dyDescent="0.25">
      <c r="B16">
        <f>Teams!B16</f>
        <v>0</v>
      </c>
      <c r="C16">
        <f>Results!J13+Results!J27+Results!J37+Results!J53</f>
        <v>0</v>
      </c>
      <c r="D16">
        <f>Results!K13+Results!K27+Results!K37+Results!K53</f>
        <v>0</v>
      </c>
      <c r="F16">
        <f>Results!M6+Results!M20+Results!M45</f>
        <v>0</v>
      </c>
      <c r="G16">
        <f>Results!N6+Results!N20+Results!N45</f>
        <v>0</v>
      </c>
      <c r="I16">
        <f t="shared" si="0"/>
        <v>0</v>
      </c>
      <c r="J16">
        <f t="shared" si="1"/>
        <v>0</v>
      </c>
    </row>
    <row r="17" spans="2:10" hidden="1" x14ac:dyDescent="0.25">
      <c r="B17">
        <f>Teams!B17</f>
        <v>0</v>
      </c>
      <c r="C17">
        <f>Results!J12+Results!J30+Results!J38</f>
        <v>0</v>
      </c>
      <c r="D17">
        <f>Results!K12+Results!K30+Results!K38</f>
        <v>0</v>
      </c>
      <c r="F17">
        <f>Results!M5+Results!M19+Results!M46+Results!M53</f>
        <v>0</v>
      </c>
      <c r="G17">
        <f>Results!N5+Results!N19+Results!N46+Results!N53</f>
        <v>0</v>
      </c>
      <c r="I17">
        <f t="shared" si="0"/>
        <v>0</v>
      </c>
      <c r="J17">
        <f t="shared" si="1"/>
        <v>0</v>
      </c>
    </row>
    <row r="18" spans="2:10" hidden="1" x14ac:dyDescent="0.25">
      <c r="B18">
        <f>Teams!B18</f>
        <v>0</v>
      </c>
      <c r="C18">
        <f>Results!J11+Results!J29+Results!J45+Results!J54</f>
        <v>0</v>
      </c>
      <c r="D18">
        <f>Results!K11+Results!K29+Results!K45+Results!K54</f>
        <v>0</v>
      </c>
      <c r="F18">
        <f>Results!M4+Results!M22+Results!M38</f>
        <v>0</v>
      </c>
      <c r="G18">
        <f>Results!N4+Results!N22+Results!N38</f>
        <v>0</v>
      </c>
      <c r="I18">
        <f t="shared" si="0"/>
        <v>0</v>
      </c>
      <c r="J18">
        <f t="shared" si="1"/>
        <v>0</v>
      </c>
    </row>
    <row r="19" spans="2:10" hidden="1" x14ac:dyDescent="0.25">
      <c r="B19">
        <f>Teams!B19</f>
        <v>0</v>
      </c>
      <c r="C19">
        <f>Results!J14+Results!J28+Results!J46</f>
        <v>0</v>
      </c>
      <c r="D19">
        <f>Results!K14+Results!K28+Results!K46</f>
        <v>0</v>
      </c>
      <c r="F19">
        <f>Results!M3+Results!M21+Results!M37+Results!M54</f>
        <v>0</v>
      </c>
      <c r="G19">
        <f>Results!N3+Results!N21+Results!N37+Results!N54</f>
        <v>0</v>
      </c>
      <c r="I19">
        <f t="shared" si="0"/>
        <v>0</v>
      </c>
      <c r="J19">
        <f t="shared" si="1"/>
        <v>0</v>
      </c>
    </row>
    <row r="20" spans="2:10" hidden="1" x14ac:dyDescent="0.25"/>
    <row r="21" spans="2:10" hidden="1" x14ac:dyDescent="0.25">
      <c r="B21">
        <f>Teams!B21</f>
        <v>0</v>
      </c>
      <c r="C21">
        <f>Results!R3+Results!R19+Results!R35+Results!R51</f>
        <v>0</v>
      </c>
      <c r="D21">
        <f>Results!S3+Results!S19+Results!S35+Results!S51</f>
        <v>0</v>
      </c>
      <c r="F21">
        <f>Results!U11+Results!U27+Results!U43</f>
        <v>0</v>
      </c>
      <c r="G21">
        <f>Results!V11+Results!V27+Results!V43</f>
        <v>0</v>
      </c>
      <c r="I21">
        <f>C21+F21</f>
        <v>0</v>
      </c>
      <c r="J21">
        <f>D21+G21</f>
        <v>0</v>
      </c>
    </row>
    <row r="22" spans="2:10" hidden="1" x14ac:dyDescent="0.25">
      <c r="B22">
        <f>Teams!B22</f>
        <v>0</v>
      </c>
      <c r="C22">
        <f>Results!R4+Results!R20+Results!R36</f>
        <v>0</v>
      </c>
      <c r="D22">
        <f>Results!S4+Results!S20+Results!S36</f>
        <v>0</v>
      </c>
      <c r="F22">
        <f>Results!U12+Results!U28+Results!U44+Results!U51</f>
        <v>0</v>
      </c>
      <c r="G22">
        <f>Results!V12+Results!V28+Results!V44+Results!V51</f>
        <v>0</v>
      </c>
      <c r="I22">
        <f t="shared" ref="I22:I28" si="2">C22+F22</f>
        <v>0</v>
      </c>
      <c r="J22">
        <f t="shared" ref="J22:J28" si="3">D22+G22</f>
        <v>0</v>
      </c>
    </row>
    <row r="23" spans="2:10" hidden="1" x14ac:dyDescent="0.25">
      <c r="B23">
        <f>Teams!B23</f>
        <v>0</v>
      </c>
      <c r="C23">
        <f>Results!R5+Results!R21+Results!R43+Results!R52</f>
        <v>0</v>
      </c>
      <c r="D23">
        <f>Results!S5+Results!S21+Results!S43+Results!S52</f>
        <v>0</v>
      </c>
      <c r="F23">
        <f>Results!U13+Results!U29+Results!U36</f>
        <v>0</v>
      </c>
      <c r="G23">
        <f>Results!V13+Results!V29+Results!V36</f>
        <v>0</v>
      </c>
      <c r="I23">
        <f t="shared" si="2"/>
        <v>0</v>
      </c>
      <c r="J23">
        <f t="shared" si="3"/>
        <v>0</v>
      </c>
    </row>
    <row r="24" spans="2:10" hidden="1" x14ac:dyDescent="0.25">
      <c r="B24">
        <f>Teams!B24</f>
        <v>0</v>
      </c>
      <c r="C24">
        <f>Results!R6+Results!R22+Results!R44</f>
        <v>0</v>
      </c>
      <c r="D24">
        <f>Results!S6+Results!S22+Results!S44</f>
        <v>0</v>
      </c>
      <c r="F24">
        <f>Results!U14+Results!U30+Results!U35+Results!U52</f>
        <v>0</v>
      </c>
      <c r="G24">
        <f>Results!V14+Results!V30+Results!V35+Results!V52</f>
        <v>0</v>
      </c>
      <c r="I24">
        <f t="shared" si="2"/>
        <v>0</v>
      </c>
      <c r="J24">
        <f t="shared" si="3"/>
        <v>0</v>
      </c>
    </row>
    <row r="25" spans="2:10" hidden="1" x14ac:dyDescent="0.25">
      <c r="B25">
        <f>Teams!B25</f>
        <v>0</v>
      </c>
      <c r="C25">
        <f>Results!R13+Results!R27+Results!R37+Results!R53</f>
        <v>0</v>
      </c>
      <c r="D25">
        <f>Results!S13+Results!S27+Results!S37+Results!S53</f>
        <v>0</v>
      </c>
      <c r="F25">
        <f>Results!U6+Results!U20+Results!U45</f>
        <v>0</v>
      </c>
      <c r="G25">
        <f>Results!V6+Results!V20+Results!V45</f>
        <v>0</v>
      </c>
      <c r="I25">
        <f t="shared" si="2"/>
        <v>0</v>
      </c>
      <c r="J25">
        <f t="shared" si="3"/>
        <v>0</v>
      </c>
    </row>
    <row r="26" spans="2:10" hidden="1" x14ac:dyDescent="0.25">
      <c r="B26">
        <f>Teams!B26</f>
        <v>0</v>
      </c>
      <c r="C26">
        <f>Results!R12+Results!R30+Results!R38</f>
        <v>0</v>
      </c>
      <c r="D26">
        <f>Results!S12+Results!S30+Results!S38</f>
        <v>0</v>
      </c>
      <c r="F26">
        <f>Results!U5+Results!U19+Results!U46+Results!U53</f>
        <v>0</v>
      </c>
      <c r="G26">
        <f>Results!V5+Results!V19+Results!V46+Results!V53</f>
        <v>0</v>
      </c>
      <c r="I26">
        <f t="shared" si="2"/>
        <v>0</v>
      </c>
      <c r="J26">
        <f t="shared" si="3"/>
        <v>0</v>
      </c>
    </row>
    <row r="27" spans="2:10" hidden="1" x14ac:dyDescent="0.25">
      <c r="B27">
        <f>Teams!B27</f>
        <v>0</v>
      </c>
      <c r="C27">
        <f>Results!R11+Results!R29+Results!R45+Results!R54</f>
        <v>0</v>
      </c>
      <c r="D27">
        <f>Results!S11+Results!S29+Results!S45+Results!S54</f>
        <v>0</v>
      </c>
      <c r="F27">
        <f>Results!U4+Results!U22+Results!U38</f>
        <v>0</v>
      </c>
      <c r="G27">
        <f>Results!V4+Results!V22+Results!V38</f>
        <v>0</v>
      </c>
      <c r="I27">
        <f t="shared" si="2"/>
        <v>0</v>
      </c>
      <c r="J27">
        <f t="shared" si="3"/>
        <v>0</v>
      </c>
    </row>
    <row r="28" spans="2:10" hidden="1" x14ac:dyDescent="0.25">
      <c r="B28">
        <f>Teams!B28</f>
        <v>0</v>
      </c>
      <c r="C28">
        <f>Results!R14+Results!R28+Results!R46</f>
        <v>0</v>
      </c>
      <c r="D28">
        <f>Results!S14+Results!S28+Results!S46</f>
        <v>0</v>
      </c>
      <c r="F28">
        <f>Results!U3+Results!U21+Results!U37+Results!U54</f>
        <v>0</v>
      </c>
      <c r="G28">
        <f>Results!V3+Results!V21+Results!V37+Results!V54</f>
        <v>0</v>
      </c>
      <c r="I28">
        <f t="shared" si="2"/>
        <v>0</v>
      </c>
      <c r="J28">
        <f t="shared" si="3"/>
        <v>0</v>
      </c>
    </row>
  </sheetData>
  <sortState ref="B3:J10">
    <sortCondition descending="1" ref="J3:J10"/>
  </sortState>
  <mergeCells count="3">
    <mergeCell ref="I1:J1"/>
    <mergeCell ref="F1:G1"/>
    <mergeCell ref="C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C1" sqref="C1"/>
    </sheetView>
  </sheetViews>
  <sheetFormatPr defaultRowHeight="15" x14ac:dyDescent="0.25"/>
  <sheetData>
    <row r="1" spans="1:2" x14ac:dyDescent="0.25">
      <c r="A1" t="s">
        <v>17</v>
      </c>
      <c r="B1" t="s">
        <v>18</v>
      </c>
    </row>
    <row r="3" spans="1:2" x14ac:dyDescent="0.25">
      <c r="B3" t="s">
        <v>19</v>
      </c>
    </row>
    <row r="5" spans="1:2" x14ac:dyDescent="0.25">
      <c r="B5" t="s">
        <v>20</v>
      </c>
    </row>
    <row r="7" spans="1:2" x14ac:dyDescent="0.25">
      <c r="B7" t="s">
        <v>21</v>
      </c>
    </row>
    <row r="9" spans="1:2" x14ac:dyDescent="0.25">
      <c r="B9" t="s">
        <v>22</v>
      </c>
    </row>
    <row r="11" spans="1:2" x14ac:dyDescent="0.25">
      <c r="B11" t="s">
        <v>23</v>
      </c>
    </row>
    <row r="13" spans="1:2" x14ac:dyDescent="0.25">
      <c r="B13" t="s">
        <v>24</v>
      </c>
    </row>
    <row r="15" spans="1:2" x14ac:dyDescent="0.25">
      <c r="B15" t="s">
        <v>25</v>
      </c>
    </row>
    <row r="17" spans="2:2" x14ac:dyDescent="0.25">
      <c r="B17" t="s">
        <v>26</v>
      </c>
    </row>
    <row r="19" spans="2:2" x14ac:dyDescent="0.25">
      <c r="B19" t="s">
        <v>27</v>
      </c>
    </row>
    <row r="21" spans="2:2" x14ac:dyDescent="0.25">
      <c r="B21" t="s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sqref="A1:S26"/>
    </sheetView>
  </sheetViews>
  <sheetFormatPr defaultRowHeight="15" x14ac:dyDescent="0.25"/>
  <sheetData>
    <row r="1" spans="1:19" x14ac:dyDescent="0.25">
      <c r="E1" t="s">
        <v>4</v>
      </c>
      <c r="I1" t="s">
        <v>5</v>
      </c>
      <c r="M1" t="s">
        <v>6</v>
      </c>
      <c r="Q1" t="s">
        <v>7</v>
      </c>
    </row>
    <row r="2" spans="1:19" x14ac:dyDescent="0.25">
      <c r="B2" t="s">
        <v>11</v>
      </c>
      <c r="C2" t="s">
        <v>12</v>
      </c>
      <c r="F2" t="s">
        <v>11</v>
      </c>
      <c r="G2" t="s">
        <v>12</v>
      </c>
      <c r="J2" t="s">
        <v>11</v>
      </c>
      <c r="K2" t="s">
        <v>12</v>
      </c>
      <c r="N2" t="s">
        <v>11</v>
      </c>
      <c r="O2" t="s">
        <v>12</v>
      </c>
      <c r="R2" t="s">
        <v>11</v>
      </c>
      <c r="S2" t="s">
        <v>12</v>
      </c>
    </row>
    <row r="3" spans="1:19" x14ac:dyDescent="0.25">
      <c r="A3" s="12" t="str">
        <f>E3</f>
        <v>ACC</v>
      </c>
      <c r="B3">
        <f>F3+J3+N3+R11</f>
        <v>0</v>
      </c>
      <c r="C3">
        <f>G3+K3+O3+S11</f>
        <v>0</v>
      </c>
      <c r="E3" s="20" t="str">
        <f>Teams!B3</f>
        <v>ACC</v>
      </c>
      <c r="I3" s="20" t="str">
        <f>E3</f>
        <v>ACC</v>
      </c>
      <c r="M3" s="20" t="str">
        <f>I3</f>
        <v>ACC</v>
      </c>
      <c r="Q3" s="25" t="str">
        <f>M5</f>
        <v>Slakes</v>
      </c>
    </row>
    <row r="4" spans="1:19" x14ac:dyDescent="0.25">
      <c r="A4" s="13" t="str">
        <f>E7</f>
        <v>CCC</v>
      </c>
      <c r="B4">
        <f>F7+J7+N7+R12</f>
        <v>0</v>
      </c>
      <c r="C4">
        <f>G7+K7+O7+S12</f>
        <v>0</v>
      </c>
      <c r="E4" s="21" t="str">
        <f>Teams!B10</f>
        <v>Woodhill</v>
      </c>
      <c r="I4" s="24" t="str">
        <f>E8</f>
        <v>Wkloof</v>
      </c>
      <c r="M4" s="27" t="str">
        <f>I9</f>
        <v>PCC</v>
      </c>
      <c r="Q4" s="22" t="str">
        <f>M12</f>
        <v>bye</v>
      </c>
    </row>
    <row r="5" spans="1:19" x14ac:dyDescent="0.25">
      <c r="A5" s="14" t="str">
        <f>E11</f>
        <v>ICC</v>
      </c>
      <c r="B5">
        <f>F11+J5+N8+R5</f>
        <v>0</v>
      </c>
      <c r="C5">
        <f>G11+K5+O8+S5</f>
        <v>0</v>
      </c>
      <c r="E5" s="22" t="str">
        <f>Teams!B9</f>
        <v>bye</v>
      </c>
      <c r="I5" s="26" t="str">
        <f>E11</f>
        <v>ICC</v>
      </c>
      <c r="M5" s="25" t="str">
        <f>I11</f>
        <v>Slakes</v>
      </c>
      <c r="Q5" s="26" t="str">
        <f>M8</f>
        <v>ICC</v>
      </c>
    </row>
    <row r="6" spans="1:19" ht="15.75" thickBot="1" x14ac:dyDescent="0.3">
      <c r="A6" s="15" t="str">
        <f>E12</f>
        <v>PCC</v>
      </c>
      <c r="B6">
        <f>F12+J9+N4+R9</f>
        <v>0</v>
      </c>
      <c r="C6">
        <f>G12+K9+O4+S9</f>
        <v>0</v>
      </c>
    </row>
    <row r="7" spans="1:19" ht="16.5" thickTop="1" thickBot="1" x14ac:dyDescent="0.3">
      <c r="A7" s="16" t="str">
        <f>E9</f>
        <v>Slakes</v>
      </c>
      <c r="B7">
        <f>F9+J11+N5+R3</f>
        <v>0</v>
      </c>
      <c r="C7">
        <f>G9+K11+O5+S3</f>
        <v>0</v>
      </c>
      <c r="E7" s="23" t="str">
        <f>Teams!B4</f>
        <v>CCC</v>
      </c>
      <c r="I7" s="23" t="str">
        <f>E7</f>
        <v>CCC</v>
      </c>
      <c r="M7" s="23" t="str">
        <f>I7</f>
        <v>CCC</v>
      </c>
      <c r="Q7" s="24" t="str">
        <f>M11</f>
        <v>Wkloof</v>
      </c>
    </row>
    <row r="8" spans="1:19" ht="15.75" thickTop="1" x14ac:dyDescent="0.25">
      <c r="A8" s="18" t="str">
        <f>E8</f>
        <v>Wkloof</v>
      </c>
      <c r="B8">
        <f>F8+J4+N11+R7</f>
        <v>0</v>
      </c>
      <c r="C8">
        <f>G8+K4+O11+S7</f>
        <v>0</v>
      </c>
      <c r="E8" s="24" t="str">
        <f>Teams!B8</f>
        <v>Wkloof</v>
      </c>
      <c r="I8" s="22" t="str">
        <f>E5</f>
        <v>bye</v>
      </c>
      <c r="M8" s="26" t="str">
        <f>I5</f>
        <v>ICC</v>
      </c>
      <c r="Q8" s="21" t="str">
        <f>M9</f>
        <v>Woodhill</v>
      </c>
    </row>
    <row r="9" spans="1:19" x14ac:dyDescent="0.25">
      <c r="A9" s="17" t="str">
        <f>E5</f>
        <v>bye</v>
      </c>
      <c r="B9">
        <f>F5+J8+N12+R4</f>
        <v>0</v>
      </c>
      <c r="C9">
        <f>G5+K8+O12+S4</f>
        <v>0</v>
      </c>
      <c r="E9" s="25" t="str">
        <f>Teams!B7</f>
        <v>Slakes</v>
      </c>
      <c r="I9" s="27" t="str">
        <f>E12</f>
        <v>PCC</v>
      </c>
      <c r="M9" s="21" t="str">
        <f>I12</f>
        <v>Woodhill</v>
      </c>
      <c r="Q9" s="27" t="str">
        <f>M4</f>
        <v>PCC</v>
      </c>
    </row>
    <row r="10" spans="1:19" x14ac:dyDescent="0.25">
      <c r="A10" s="19" t="str">
        <f>E4</f>
        <v>Woodhill</v>
      </c>
      <c r="B10">
        <f>F4+J12+N9+R8</f>
        <v>0</v>
      </c>
      <c r="C10">
        <f>G4+K12+O9+S8</f>
        <v>0</v>
      </c>
    </row>
    <row r="11" spans="1:19" x14ac:dyDescent="0.25">
      <c r="E11" s="26" t="str">
        <f>Teams!B5</f>
        <v>ICC</v>
      </c>
      <c r="I11" s="25" t="str">
        <f>E9</f>
        <v>Slakes</v>
      </c>
      <c r="M11" s="24" t="str">
        <f>I4</f>
        <v>Wkloof</v>
      </c>
      <c r="Q11" s="20" t="str">
        <f>M3</f>
        <v>ACC</v>
      </c>
    </row>
    <row r="12" spans="1:19" x14ac:dyDescent="0.25">
      <c r="E12" s="27" t="str">
        <f>Teams!B6</f>
        <v>PCC</v>
      </c>
      <c r="I12" s="21" t="str">
        <f>E4</f>
        <v>Woodhill</v>
      </c>
      <c r="M12" s="22" t="str">
        <f>I8</f>
        <v>bye</v>
      </c>
      <c r="Q12" s="23" t="str">
        <f>M7</f>
        <v>CCC</v>
      </c>
    </row>
    <row r="18" spans="2:16" ht="15.75" thickBot="1" x14ac:dyDescent="0.3"/>
    <row r="19" spans="2:16" ht="16.5" thickTop="1" thickBot="1" x14ac:dyDescent="0.3">
      <c r="B19" s="12">
        <v>1</v>
      </c>
      <c r="D19" s="13">
        <v>2</v>
      </c>
      <c r="F19" s="14">
        <v>3</v>
      </c>
      <c r="H19" s="15">
        <v>4</v>
      </c>
      <c r="J19" s="16">
        <v>5</v>
      </c>
      <c r="L19" s="18">
        <v>6</v>
      </c>
      <c r="N19" s="17">
        <v>7</v>
      </c>
      <c r="P19" s="19">
        <v>8</v>
      </c>
    </row>
    <row r="20" spans="2:16" ht="16.5" thickTop="1" thickBot="1" x14ac:dyDescent="0.3">
      <c r="B20" s="19">
        <v>8</v>
      </c>
      <c r="D20" s="18">
        <v>6</v>
      </c>
      <c r="F20" s="15">
        <v>4</v>
      </c>
      <c r="H20" s="14">
        <v>3</v>
      </c>
      <c r="J20" s="13">
        <v>2</v>
      </c>
      <c r="L20" s="16">
        <v>5</v>
      </c>
      <c r="N20" s="12">
        <v>1</v>
      </c>
      <c r="P20" s="17">
        <v>7</v>
      </c>
    </row>
    <row r="21" spans="2:16" ht="16.5" thickTop="1" thickBot="1" x14ac:dyDescent="0.3">
      <c r="B21" s="17">
        <v>7</v>
      </c>
      <c r="D21" s="16">
        <v>5</v>
      </c>
      <c r="F21" s="19">
        <v>8</v>
      </c>
      <c r="H21" s="17">
        <v>7</v>
      </c>
      <c r="J21" s="18">
        <v>6</v>
      </c>
      <c r="L21" s="13">
        <v>2</v>
      </c>
      <c r="N21" s="19">
        <v>8</v>
      </c>
      <c r="P21" s="12">
        <v>1</v>
      </c>
    </row>
    <row r="22" spans="2:16" ht="16.5" thickTop="1" thickBot="1" x14ac:dyDescent="0.3">
      <c r="B22" s="18">
        <v>6</v>
      </c>
      <c r="D22" s="17">
        <v>7</v>
      </c>
      <c r="F22" s="13">
        <v>2</v>
      </c>
      <c r="H22" s="13">
        <v>2</v>
      </c>
      <c r="J22" s="19">
        <v>8</v>
      </c>
      <c r="L22" s="12">
        <v>1</v>
      </c>
      <c r="N22" s="13">
        <v>2</v>
      </c>
      <c r="P22" s="16">
        <v>5</v>
      </c>
    </row>
    <row r="23" spans="2:16" ht="16.5" thickTop="1" thickBot="1" x14ac:dyDescent="0.3">
      <c r="B23" s="14">
        <v>3</v>
      </c>
      <c r="D23" s="15">
        <v>4</v>
      </c>
      <c r="F23" s="18">
        <v>6</v>
      </c>
      <c r="H23" s="12">
        <v>1</v>
      </c>
      <c r="J23" s="12">
        <v>1</v>
      </c>
      <c r="L23" s="14">
        <v>3</v>
      </c>
      <c r="N23" s="15">
        <v>4</v>
      </c>
      <c r="P23" s="13">
        <v>2</v>
      </c>
    </row>
    <row r="24" spans="2:16" ht="16.5" thickTop="1" thickBot="1" x14ac:dyDescent="0.3">
      <c r="B24" s="15">
        <v>4</v>
      </c>
      <c r="D24" s="14">
        <v>3</v>
      </c>
      <c r="F24" s="12">
        <v>1</v>
      </c>
      <c r="H24" s="16">
        <v>5</v>
      </c>
      <c r="J24" s="15">
        <v>4</v>
      </c>
      <c r="L24" s="17">
        <v>7</v>
      </c>
      <c r="N24" s="18">
        <v>6</v>
      </c>
      <c r="P24" s="14">
        <v>3</v>
      </c>
    </row>
    <row r="25" spans="2:16" ht="16.5" thickTop="1" thickBot="1" x14ac:dyDescent="0.3">
      <c r="B25" s="16">
        <v>5</v>
      </c>
      <c r="D25" s="19">
        <v>8</v>
      </c>
      <c r="F25" s="16">
        <v>5</v>
      </c>
      <c r="H25" s="18">
        <v>6</v>
      </c>
      <c r="J25" s="17">
        <v>7</v>
      </c>
      <c r="L25" s="19">
        <v>8</v>
      </c>
      <c r="N25" s="16">
        <v>5</v>
      </c>
      <c r="P25" s="18">
        <v>6</v>
      </c>
    </row>
    <row r="26" spans="2:16" ht="15.75" thickTop="1" x14ac:dyDescent="0.25">
      <c r="B26" s="13">
        <v>2</v>
      </c>
      <c r="D26" s="12">
        <v>1</v>
      </c>
      <c r="F26" s="17">
        <v>7</v>
      </c>
      <c r="H26" s="19">
        <v>8</v>
      </c>
      <c r="J26" s="14">
        <v>3</v>
      </c>
      <c r="L26" s="15">
        <v>4</v>
      </c>
      <c r="N26" s="14">
        <v>3</v>
      </c>
      <c r="P26" s="1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Teams</vt:lpstr>
      <vt:lpstr>Draw 7 Rounds</vt:lpstr>
      <vt:lpstr>Results</vt:lpstr>
      <vt:lpstr>Score</vt:lpstr>
      <vt:lpstr>Draw</vt:lpstr>
      <vt:lpstr>Draw 4 Rounds</vt:lpstr>
      <vt:lpstr>Results!Print_Area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deBeer</dc:creator>
  <cp:lastModifiedBy>Taryn Broeders</cp:lastModifiedBy>
  <cp:lastPrinted>2016-10-31T11:57:16Z</cp:lastPrinted>
  <dcterms:created xsi:type="dcterms:W3CDTF">2014-08-28T13:41:42Z</dcterms:created>
  <dcterms:modified xsi:type="dcterms:W3CDTF">2017-09-19T11:49:12Z</dcterms:modified>
</cp:coreProperties>
</file>